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0" windowWidth="14055" windowHeight="9405"/>
  </bookViews>
  <sheets>
    <sheet name="List1" sheetId="1" r:id="rId1"/>
  </sheets>
  <calcPr calcId="125725"/>
  <extLst>
    <ext uri="GoogleSheetsCustomDataVersion2">
      <go:sheetsCustomData xmlns:go="http://customooxmlschemas.google.com/" r:id="" roundtripDataChecksum="gYBub+7Dvg0VKlavNr53zrIHKIcN3hftHHrWwXEafKQ="/>
    </ext>
  </extLst>
</workbook>
</file>

<file path=xl/calcChain.xml><?xml version="1.0" encoding="utf-8"?>
<calcChain xmlns="http://schemas.openxmlformats.org/spreadsheetml/2006/main">
  <c r="I11" i="1"/>
  <c r="I25" s="1"/>
  <c r="I27" s="1"/>
</calcChain>
</file>

<file path=xl/sharedStrings.xml><?xml version="1.0" encoding="utf-8"?>
<sst xmlns="http://schemas.openxmlformats.org/spreadsheetml/2006/main" count="70" uniqueCount="66">
  <si>
    <t>Naručitelj:</t>
  </si>
  <si>
    <t xml:space="preserve">ŽUPANIJSKA BOLNICA ČAKOVEC </t>
  </si>
  <si>
    <t>Ponuditelj:</t>
  </si>
  <si>
    <t>________________________________________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</si>
  <si>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</si>
  <si>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</si>
  <si>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</si>
  <si>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</si>
  <si>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</si>
  <si>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</si>
  <si>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 xml:space="preserve"> Količina</t>
  </si>
  <si>
    <t>Naziv modela, proizvođača i zemlje podrijetla</t>
  </si>
  <si>
    <t xml:space="preserve">Jedinična cijena bez PDV-a </t>
  </si>
  <si>
    <t>Stopa PDV-a (%)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</si>
  <si>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</si>
  <si>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</si>
  <si>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</si>
  <si>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</si>
  <si>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</si>
  <si>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</si>
  <si>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</si>
  <si>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</si>
  <si>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</si>
  <si>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</si>
  <si>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</si>
  <si>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1.1.</t>
  </si>
  <si>
    <t>kom</t>
  </si>
  <si>
    <t>1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</si>
  <si>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</si>
  <si>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</si>
  <si>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</si>
  <si>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</si>
  <si>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</si>
  <si>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</si>
  <si>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</si>
  <si>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</si>
  <si>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</si>
  <si>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</si>
  <si>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</si>
  <si>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</si>
  <si>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UKUPNI IZNOS BEZ PDV-a:</t>
  </si>
  <si>
    <t>IZNOS PDV-a:</t>
  </si>
  <si>
    <t>UKUPNI IZNOS S PDV-om:</t>
  </si>
  <si>
    <t>Mjesto i datum:  _____________________________</t>
  </si>
  <si>
    <t>MP</t>
  </si>
  <si>
    <r>
      <rPr>
        <b/>
        <sz val="11"/>
        <color theme="1"/>
        <rFont val="Calibri"/>
      </rPr>
      <t>NAZIV PREDMETA NABAVE: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>DIGITALNA TORAKALNA DRENAŽNA PUMPA</t>
    </r>
  </si>
  <si>
    <t>DIGITALNA TORAKALNA DRENAŽNA PUMPA</t>
  </si>
  <si>
    <t>Mobilni koncept (prenosivi)</t>
  </si>
  <si>
    <t>Mogućnost aspiracije tekućine i zraka</t>
  </si>
  <si>
    <t>Maksimalni usisni kapacitet 5 ± 0.5L/min</t>
  </si>
  <si>
    <t>Grafički prikaz: 30 sec. u realnom vremenu, 1h do 12h u dugom prikazu</t>
  </si>
  <si>
    <t>Razina buke kod rada maksimalno : 35 dB</t>
  </si>
  <si>
    <t>Kapacitet kompatibilnog  kanistra  za sekreciju : min 800 ml, max 1000 ml, dvokomorni</t>
  </si>
  <si>
    <t xml:space="preserve">U kompletu: uređaj sa jedinicom za napajanje, ručkom za nošenje i 5 jednokratnih remena </t>
  </si>
  <si>
    <t>Gravitacijska drenaža : digitalni mod od -5mbar</t>
  </si>
  <si>
    <t>Display:  u boji, sa dodirnim zaslonom (touch screen) i noćnim modom</t>
  </si>
  <si>
    <t>Dimenzije uređaja: maksimalno (visina x širina x debljina) 170 x 210 x 100 mm</t>
  </si>
  <si>
    <t>Slobodno podesive postavke aspiratora od -5 do -100 mbar u koracima od -1 mbar</t>
  </si>
  <si>
    <t>Težina uređaja sa sekretom: od 1.1 kg do 1.5 kg</t>
  </si>
  <si>
    <t>1.14.</t>
  </si>
  <si>
    <t>10 kompleta kompatibilnih kanistera i crijeva za pumpu</t>
  </si>
  <si>
    <r>
      <rPr>
        <b/>
        <sz val="11"/>
        <color theme="1"/>
        <rFont val="Calibri"/>
        <family val="2"/>
        <charset val="238"/>
      </rPr>
      <t>* NAPOMENA:</t>
    </r>
    <r>
      <rPr>
        <sz val="11"/>
        <color theme="1"/>
        <rFont val="Calibri"/>
        <family val="2"/>
        <charset val="238"/>
      </rPr>
      <t xml:space="preserve"> U cijenu ponude uključena je dobava, montaža, postava, edukacija osoblja za rad, te puštanje u rad pumpe do pune funkcionalnosti, koji mora imati i zadovoljavati slijedeće gore tražene minimalne karakteristike</t>
    </r>
  </si>
  <si>
    <t>Litij-ionska baterija; Trajanje baterije: minimalno 15h; Vrijeme punjenja baterije: maksimalno 3h</t>
  </si>
  <si>
    <t>Potvrda zahtjevanih karakteristika (DA/NE)</t>
  </si>
  <si>
    <t>Odgovorna osoba ponuditelja:          _______________________________________________</t>
  </si>
  <si>
    <t xml:space="preserve">PROCIJENJENA VRIJEDNOST PREDMETA NABAVE (bez PDV-a):  6.000,00 €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</si>
</sst>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E5B8B7"/>
      </patternFill>
    </fill>
    <fill>
      <patternFill patternType="solid">
        <fgColor theme="5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6" fillId="0" borderId="0" xfId="0" applyFont="1"/>
    <xf numFmtId="0" fontId="0" fillId="0" borderId="0" xfId="0" applyFont="1" applyAlignment="1"/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0" xfId="0" applyFont="1" applyAlignment="1"/>
    <xf numFmtId="0" fontId="6" fillId="0" borderId="0" xfId="0" applyFont="1" applyAlignment="1">
      <alignment horizontal="left" wrapText="1"/>
    </xf>
    <xf numFmtId="0" fontId="0" fillId="0" borderId="0" xfId="0" applyFont="1" applyFill="1" applyAlignment="1"/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9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/>
    </xf>
    <xf numFmtId="0" fontId="4" fillId="0" borderId="1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10" fillId="0" borderId="0" xfId="0" applyFont="1" applyFill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81"/>
  <sheetViews>
    <sheetView tabSelected="1" zoomScaleNormal="100" workbookViewId="0">
      <selection activeCell="A6" sqref="A6:I6"/>
    </sheetView>
  </sheetViews>
  <sheetFormatPr defaultColWidth="14.42578125" defaultRowHeight="15" customHeight="1"/>
  <cols>
    <col min="1" max="1" width="9.85546875" customWidth="1"/>
    <col min="2" max="2" width="60.140625" customWidth="1"/>
    <col min="3" max="3" width="9" customWidth="1"/>
    <col min="4" max="4" width="10" customWidth="1"/>
    <col min="5" max="5" width="23.5703125" customWidth="1"/>
    <col min="6" max="6" width="22.85546875" customWidth="1"/>
    <col min="7" max="7" width="15.85546875" customWidth="1"/>
    <col min="8" max="8" width="13.28515625" customWidth="1"/>
    <col min="9" max="9" width="20.140625" customWidth="1"/>
    <col min="10" max="26" width="8.7109375" customWidth="1"/>
  </cols>
  <sheetData>
    <row r="1" spans="1:26" ht="19.5" customHeight="1">
      <c r="A1" s="1" t="s">
        <v>0</v>
      </c>
      <c r="B1" s="2" t="s">
        <v>1</v>
      </c>
      <c r="C1" s="3"/>
      <c r="D1" s="3"/>
      <c r="E1" s="3"/>
      <c r="F1" s="4" t="s">
        <v>2</v>
      </c>
      <c r="G1" s="35" t="s">
        <v>3</v>
      </c>
      <c r="H1" s="36"/>
      <c r="I1" s="3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 t="s">
        <v>4</v>
      </c>
      <c r="B2" s="2" t="s">
        <v>5</v>
      </c>
      <c r="C2" s="3"/>
      <c r="D2" s="3"/>
      <c r="E2" s="3"/>
      <c r="F2" s="4" t="s">
        <v>4</v>
      </c>
      <c r="G2" s="35" t="s">
        <v>3</v>
      </c>
      <c r="H2" s="36"/>
      <c r="I2" s="3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 t="s">
        <v>6</v>
      </c>
      <c r="B3" s="2">
        <v>83506206752</v>
      </c>
      <c r="C3" s="3"/>
      <c r="D3" s="3"/>
      <c r="E3" s="3"/>
      <c r="F3" s="4" t="s">
        <v>6</v>
      </c>
      <c r="G3" s="35" t="s">
        <v>3</v>
      </c>
      <c r="H3" s="36"/>
      <c r="I3" s="3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37" t="s">
        <v>45</v>
      </c>
      <c r="B5" s="36"/>
      <c r="C5" s="36"/>
      <c r="D5" s="36"/>
      <c r="E5" s="36"/>
      <c r="F5" s="36"/>
      <c r="G5" s="36"/>
      <c r="H5" s="36"/>
      <c r="I5" s="3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61" t="s">
        <v>65</v>
      </c>
      <c r="B6" s="38"/>
      <c r="C6" s="38"/>
      <c r="D6" s="38"/>
      <c r="E6" s="38"/>
      <c r="F6" s="38"/>
      <c r="G6" s="38"/>
      <c r="H6" s="38"/>
      <c r="I6" s="3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1.25" customHeight="1">
      <c r="A8" s="5" t="s">
        <v>7</v>
      </c>
      <c r="B8" s="5" t="s">
        <v>8</v>
      </c>
      <c r="C8" s="5" t="s">
        <v>9</v>
      </c>
      <c r="D8" s="6" t="s">
        <v>10</v>
      </c>
      <c r="E8" s="7" t="s">
        <v>63</v>
      </c>
      <c r="F8" s="8" t="s">
        <v>11</v>
      </c>
      <c r="G8" s="8" t="s">
        <v>12</v>
      </c>
      <c r="H8" s="8" t="s">
        <v>13</v>
      </c>
      <c r="I8" s="8" t="s">
        <v>14</v>
      </c>
    </row>
    <row r="9" spans="1:26">
      <c r="A9" s="55" t="s">
        <v>15</v>
      </c>
      <c r="B9" s="55" t="s">
        <v>16</v>
      </c>
      <c r="C9" s="55" t="s">
        <v>17</v>
      </c>
      <c r="D9" s="55" t="s">
        <v>18</v>
      </c>
      <c r="E9" s="55" t="s">
        <v>19</v>
      </c>
      <c r="F9" s="56" t="s">
        <v>20</v>
      </c>
      <c r="G9" s="55" t="s">
        <v>21</v>
      </c>
      <c r="H9" s="55" t="s">
        <v>22</v>
      </c>
      <c r="I9" s="55" t="s">
        <v>23</v>
      </c>
    </row>
    <row r="10" spans="1:26" ht="39.75" customHeight="1">
      <c r="A10" s="51" t="s">
        <v>24</v>
      </c>
      <c r="B10" s="52" t="s">
        <v>46</v>
      </c>
      <c r="C10" s="53"/>
      <c r="D10" s="53"/>
      <c r="E10" s="53"/>
      <c r="F10" s="53"/>
      <c r="G10" s="53"/>
      <c r="H10" s="53"/>
      <c r="I10" s="54"/>
    </row>
    <row r="11" spans="1:26" ht="35.1" customHeight="1">
      <c r="A11" s="15" t="s">
        <v>25</v>
      </c>
      <c r="B11" s="19" t="s">
        <v>47</v>
      </c>
      <c r="C11" s="39" t="s">
        <v>26</v>
      </c>
      <c r="D11" s="40" t="s">
        <v>27</v>
      </c>
      <c r="E11" s="25"/>
      <c r="F11" s="60"/>
      <c r="G11" s="41"/>
      <c r="H11" s="31"/>
      <c r="I11" s="32">
        <f>D11*G11</f>
        <v>0</v>
      </c>
    </row>
    <row r="12" spans="1:26" ht="35.1" customHeight="1">
      <c r="A12" s="15" t="s">
        <v>28</v>
      </c>
      <c r="B12" s="19" t="s">
        <v>48</v>
      </c>
      <c r="C12" s="39"/>
      <c r="D12" s="40"/>
      <c r="E12" s="25"/>
      <c r="F12" s="40"/>
      <c r="G12" s="41"/>
      <c r="H12" s="31"/>
      <c r="I12" s="3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>
      <c r="A13" s="15" t="s">
        <v>29</v>
      </c>
      <c r="B13" s="19" t="s">
        <v>49</v>
      </c>
      <c r="C13" s="39"/>
      <c r="D13" s="40"/>
      <c r="E13" s="25"/>
      <c r="F13" s="40"/>
      <c r="G13" s="41"/>
      <c r="H13" s="31"/>
      <c r="I13" s="3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>
      <c r="A14" s="15" t="s">
        <v>30</v>
      </c>
      <c r="B14" s="22" t="s">
        <v>57</v>
      </c>
      <c r="C14" s="39"/>
      <c r="D14" s="40"/>
      <c r="E14" s="25"/>
      <c r="F14" s="40"/>
      <c r="G14" s="41"/>
      <c r="H14" s="31"/>
      <c r="I14" s="3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>
      <c r="A15" s="29" t="s">
        <v>31</v>
      </c>
      <c r="B15" s="57" t="s">
        <v>54</v>
      </c>
      <c r="C15" s="39"/>
      <c r="D15" s="40"/>
      <c r="E15" s="25"/>
      <c r="F15" s="40"/>
      <c r="G15" s="41"/>
      <c r="H15" s="31"/>
      <c r="I15" s="3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>
      <c r="A16" s="16" t="s">
        <v>32</v>
      </c>
      <c r="B16" s="30" t="s">
        <v>62</v>
      </c>
      <c r="C16" s="39"/>
      <c r="D16" s="40"/>
      <c r="E16" s="25"/>
      <c r="F16" s="40"/>
      <c r="G16" s="41"/>
      <c r="H16" s="31"/>
      <c r="I16" s="3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>
      <c r="A17" s="16" t="s">
        <v>33</v>
      </c>
      <c r="B17" s="19" t="s">
        <v>55</v>
      </c>
      <c r="C17" s="39"/>
      <c r="D17" s="40"/>
      <c r="E17" s="26"/>
      <c r="F17" s="40"/>
      <c r="G17" s="41"/>
      <c r="H17" s="31"/>
      <c r="I17" s="3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>
      <c r="A18" s="16" t="s">
        <v>34</v>
      </c>
      <c r="B18" s="19" t="s">
        <v>50</v>
      </c>
      <c r="C18" s="39"/>
      <c r="D18" s="40"/>
      <c r="E18" s="25"/>
      <c r="F18" s="40"/>
      <c r="G18" s="41"/>
      <c r="H18" s="31"/>
      <c r="I18" s="3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>
      <c r="A19" s="16" t="s">
        <v>35</v>
      </c>
      <c r="B19" s="23" t="s">
        <v>58</v>
      </c>
      <c r="C19" s="39"/>
      <c r="D19" s="40"/>
      <c r="E19" s="25"/>
      <c r="F19" s="40"/>
      <c r="G19" s="41"/>
      <c r="H19" s="31"/>
      <c r="I19" s="3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>
      <c r="A20" s="16" t="s">
        <v>36</v>
      </c>
      <c r="B20" s="19" t="s">
        <v>56</v>
      </c>
      <c r="C20" s="39"/>
      <c r="D20" s="40"/>
      <c r="E20" s="25"/>
      <c r="F20" s="40"/>
      <c r="G20" s="41"/>
      <c r="H20" s="31"/>
      <c r="I20" s="3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>
      <c r="A21" s="16" t="s">
        <v>37</v>
      </c>
      <c r="B21" s="19" t="s">
        <v>51</v>
      </c>
      <c r="C21" s="39"/>
      <c r="D21" s="40"/>
      <c r="E21" s="25"/>
      <c r="F21" s="40"/>
      <c r="G21" s="41"/>
      <c r="H21" s="31"/>
      <c r="I21" s="3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>
      <c r="A22" s="16" t="s">
        <v>38</v>
      </c>
      <c r="B22" s="19" t="s">
        <v>52</v>
      </c>
      <c r="C22" s="39"/>
      <c r="D22" s="40"/>
      <c r="E22" s="25"/>
      <c r="F22" s="40"/>
      <c r="G22" s="41"/>
      <c r="H22" s="31"/>
      <c r="I22" s="3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>
      <c r="A23" s="16" t="s">
        <v>39</v>
      </c>
      <c r="B23" s="19" t="s">
        <v>53</v>
      </c>
      <c r="C23" s="39"/>
      <c r="D23" s="40"/>
      <c r="E23" s="27"/>
      <c r="F23" s="40"/>
      <c r="G23" s="41"/>
      <c r="H23" s="31"/>
      <c r="I23" s="3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s="21" customFormat="1" ht="35.1" customHeight="1">
      <c r="A24" s="24" t="s">
        <v>59</v>
      </c>
      <c r="B24" s="23" t="s">
        <v>60</v>
      </c>
      <c r="C24" s="39"/>
      <c r="D24" s="40"/>
      <c r="E24" s="28"/>
      <c r="F24" s="40"/>
      <c r="G24" s="41"/>
      <c r="H24" s="31"/>
      <c r="I24" s="34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4.75" customHeight="1">
      <c r="A25" s="43" t="s">
        <v>40</v>
      </c>
      <c r="B25" s="44"/>
      <c r="C25" s="44"/>
      <c r="D25" s="44"/>
      <c r="E25" s="44"/>
      <c r="F25" s="44"/>
      <c r="G25" s="44"/>
      <c r="H25" s="45"/>
      <c r="I25" s="9">
        <f>I11</f>
        <v>0</v>
      </c>
    </row>
    <row r="26" spans="1:26" ht="24.75" customHeight="1">
      <c r="A26" s="46" t="s">
        <v>41</v>
      </c>
      <c r="B26" s="47"/>
      <c r="C26" s="47"/>
      <c r="D26" s="47"/>
      <c r="E26" s="47"/>
      <c r="F26" s="47"/>
      <c r="G26" s="47"/>
      <c r="H26" s="48"/>
      <c r="I26" s="9"/>
    </row>
    <row r="27" spans="1:26" ht="24.75" customHeight="1">
      <c r="A27" s="46" t="s">
        <v>42</v>
      </c>
      <c r="B27" s="47"/>
      <c r="C27" s="47"/>
      <c r="D27" s="47"/>
      <c r="E27" s="47"/>
      <c r="F27" s="47"/>
      <c r="G27" s="47"/>
      <c r="H27" s="48"/>
      <c r="I27" s="9">
        <f>I25+I26</f>
        <v>0</v>
      </c>
    </row>
    <row r="28" spans="1:26" ht="19.5" customHeight="1">
      <c r="A28" s="3"/>
      <c r="B28" s="3"/>
      <c r="C28" s="3"/>
      <c r="D28" s="3"/>
      <c r="E28" s="3"/>
      <c r="F28" s="3"/>
      <c r="G28" s="10"/>
      <c r="H28" s="10"/>
      <c r="I28" s="11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8.5" customHeight="1">
      <c r="A29" s="49" t="s">
        <v>61</v>
      </c>
      <c r="B29" s="50"/>
      <c r="C29" s="50"/>
      <c r="D29" s="50"/>
      <c r="E29" s="50"/>
      <c r="F29" s="50"/>
      <c r="G29" s="50"/>
      <c r="H29" s="17"/>
      <c r="I29" s="1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5"/>
      <c r="B30" s="35"/>
      <c r="C30" s="35"/>
      <c r="D30" s="35"/>
      <c r="E30" s="35"/>
      <c r="F30" s="35"/>
      <c r="G30" s="35"/>
      <c r="H30" s="10"/>
      <c r="I30" s="1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10"/>
      <c r="B31" s="12"/>
      <c r="C31" s="10"/>
      <c r="D31" s="10"/>
      <c r="E31" s="10"/>
      <c r="F31" s="10"/>
      <c r="G31" s="10"/>
      <c r="H31" s="10"/>
      <c r="I31" s="1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8" customHeight="1">
      <c r="A32" s="3"/>
      <c r="B32" s="13" t="s">
        <v>43</v>
      </c>
      <c r="C32" s="3"/>
      <c r="D32" s="14" t="s">
        <v>44</v>
      </c>
      <c r="E32" s="3"/>
      <c r="F32" s="3"/>
      <c r="G32" s="58" t="s">
        <v>64</v>
      </c>
      <c r="H32" s="59"/>
      <c r="I32" s="59"/>
    </row>
    <row r="33" spans="1:9" ht="15.75" customHeight="1">
      <c r="A33" s="3"/>
      <c r="B33" s="3"/>
      <c r="C33" s="12"/>
      <c r="D33" s="3"/>
      <c r="E33" s="3"/>
      <c r="F33" s="3"/>
      <c r="G33" s="3"/>
      <c r="H33" s="3"/>
      <c r="I33" s="3"/>
    </row>
    <row r="34" spans="1:9" ht="31.5" customHeight="1">
      <c r="A34" s="3"/>
      <c r="B34" s="3"/>
      <c r="C34" s="13"/>
      <c r="D34" s="14"/>
      <c r="E34" s="14"/>
      <c r="F34" s="42"/>
      <c r="G34" s="36"/>
      <c r="H34" s="36"/>
      <c r="I34" s="3"/>
    </row>
    <row r="35" spans="1:9" ht="15.75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15.75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5.75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5.7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5.75" customHeight="1">
      <c r="A42" s="3"/>
      <c r="B42" s="3"/>
      <c r="C42" s="3"/>
      <c r="D42" s="3"/>
      <c r="E42" s="3"/>
      <c r="F42" s="3"/>
      <c r="G42" s="3"/>
      <c r="H42" s="3"/>
      <c r="I42" s="3"/>
    </row>
    <row r="43" spans="1:9" ht="15.75" customHeight="1">
      <c r="A43" s="3"/>
      <c r="B43" s="3"/>
      <c r="C43" s="3"/>
      <c r="D43" s="3"/>
      <c r="E43" s="3"/>
      <c r="F43" s="3"/>
      <c r="G43" s="3"/>
      <c r="H43" s="3"/>
      <c r="I43" s="3"/>
    </row>
    <row r="44" spans="1:9" ht="15.75" customHeight="1">
      <c r="A44" s="3"/>
      <c r="B44" s="3"/>
      <c r="C44" s="3"/>
      <c r="D44" s="3"/>
      <c r="E44" s="3"/>
      <c r="F44" s="3"/>
      <c r="G44" s="3"/>
      <c r="H44" s="3"/>
      <c r="I44" s="3"/>
    </row>
    <row r="45" spans="1:9" ht="15.75" customHeight="1">
      <c r="A45" s="3"/>
      <c r="B45" s="3"/>
      <c r="C45" s="3"/>
      <c r="D45" s="3"/>
      <c r="E45" s="3"/>
      <c r="F45" s="3"/>
      <c r="G45" s="3"/>
      <c r="H45" s="3"/>
      <c r="I45" s="3"/>
    </row>
    <row r="46" spans="1:9" ht="15.75" customHeight="1">
      <c r="A46" s="3"/>
      <c r="B46" s="3"/>
      <c r="C46" s="3"/>
      <c r="D46" s="3"/>
      <c r="E46" s="3"/>
      <c r="F46" s="3"/>
      <c r="G46" s="3"/>
      <c r="H46" s="3"/>
      <c r="I46" s="3"/>
    </row>
    <row r="47" spans="1:9" ht="15.75" customHeight="1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5.75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15.75" customHeight="1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5.75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5.75" customHeight="1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5.75" customHeight="1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5.75" customHeight="1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5.75" customHeight="1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5.75" customHeight="1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5.75" customHeight="1">
      <c r="A981" s="3"/>
      <c r="B981" s="3"/>
      <c r="C981" s="3"/>
      <c r="D981" s="3"/>
      <c r="E981" s="3"/>
      <c r="F981" s="3"/>
      <c r="G981" s="3"/>
      <c r="H981" s="3"/>
      <c r="I981" s="3"/>
    </row>
  </sheetData>
  <mergeCells count="19">
    <mergeCell ref="A30:G30"/>
    <mergeCell ref="G32:I32"/>
    <mergeCell ref="F34:H34"/>
    <mergeCell ref="A25:H25"/>
    <mergeCell ref="A26:H26"/>
    <mergeCell ref="A27:H27"/>
    <mergeCell ref="A29:G29"/>
    <mergeCell ref="H11:H24"/>
    <mergeCell ref="I11:I24"/>
    <mergeCell ref="G1:I1"/>
    <mergeCell ref="G2:I2"/>
    <mergeCell ref="G3:I3"/>
    <mergeCell ref="A5:I5"/>
    <mergeCell ref="A6:I6"/>
    <mergeCell ref="B10:I10"/>
    <mergeCell ref="C11:C24"/>
    <mergeCell ref="D11:D24"/>
    <mergeCell ref="F11:F24"/>
    <mergeCell ref="G11:G24"/>
  </mergeCells>
  <pageMargins left="0.70866141732283472" right="0.70866141732283472" top="0.74803149606299213" bottom="0.74803149606299213" header="0" footer="0"/>
  <pageSetup paperSize="9" scale="50" orientation="landscape" r:id="rId1"/>
  <ignoredErrors>
    <ignoredError sqref="A9:I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nabava7</cp:lastModifiedBy>
  <cp:lastPrinted>2025-05-05T06:44:51Z</cp:lastPrinted>
  <dcterms:created xsi:type="dcterms:W3CDTF">2020-04-24T11:03:36Z</dcterms:created>
  <dcterms:modified xsi:type="dcterms:W3CDTF">2026-02-04T07:28:42Z</dcterms:modified>
</cp:coreProperties>
</file>