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/>
  <bookViews>
    <workbookView xWindow="32760" yWindow="60" windowWidth="15480" windowHeight="8130" tabRatio="717"/>
  </bookViews>
  <sheets>
    <sheet name="Troškovnik" sheetId="16" r:id="rId1"/>
  </sheets>
  <definedNames>
    <definedName name="_xlnm.Print_Area" localSheetId="0">Troškovnik!$A$1:$I$66</definedName>
  </definedNames>
  <calcPr calcId="125725"/>
</workbook>
</file>

<file path=xl/calcChain.xml><?xml version="1.0" encoding="utf-8"?>
<calcChain xmlns="http://schemas.openxmlformats.org/spreadsheetml/2006/main">
  <c r="D63" i="16"/>
  <c r="I19"/>
  <c r="I18"/>
  <c r="I12" l="1"/>
  <c r="I13"/>
  <c r="I14"/>
  <c r="I15"/>
  <c r="I17"/>
  <c r="I21"/>
  <c r="I22"/>
  <c r="I23"/>
  <c r="I25"/>
  <c r="I28"/>
  <c r="I29"/>
  <c r="I30"/>
  <c r="I34"/>
  <c r="I53" l="1"/>
  <c r="I55" s="1"/>
</calcChain>
</file>

<file path=xl/sharedStrings.xml><?xml version="1.0" encoding="utf-8"?>
<sst xmlns="http://schemas.openxmlformats.org/spreadsheetml/2006/main" count="147" uniqueCount="111">
  <si>
    <t>OPIS</t>
  </si>
  <si>
    <t>JED. MJERE</t>
  </si>
  <si>
    <t>RED. BROJ</t>
  </si>
  <si>
    <t>PROIZVOĐAČ/ZEMLJA PODRIJETLA/ZAŠTIČENI NAZIV</t>
  </si>
  <si>
    <t>PLANIRANA OKVIRNA KOLIČINA</t>
  </si>
  <si>
    <t>1.</t>
  </si>
  <si>
    <t>Stopa PDV-a</t>
  </si>
  <si>
    <t>Ukupni iznos stavke bez PDV-a</t>
  </si>
  <si>
    <t>IZNOS PDV-a:</t>
  </si>
  <si>
    <t>UKUPNI IZNOS BEZ PDV-a:</t>
  </si>
  <si>
    <t>UKUPNI IZNOS SA PDV-om:</t>
  </si>
  <si>
    <t>ŠIFRA / KATALOŠKI BROJ</t>
  </si>
  <si>
    <t>M.P.</t>
  </si>
  <si>
    <t>__________________________________________</t>
  </si>
  <si>
    <t>Naručitelj:</t>
  </si>
  <si>
    <t xml:space="preserve">ŽUPANIJSKA BOLNICA ČAKOVEC </t>
  </si>
  <si>
    <t>Ponuditelj:</t>
  </si>
  <si>
    <t>_____________________________________________</t>
  </si>
  <si>
    <t>Sjedište:</t>
  </si>
  <si>
    <t xml:space="preserve">IVANA GORANA KOVAČIĆA 1E, 40000 ČAKOVEC </t>
  </si>
  <si>
    <t>OIB:</t>
  </si>
  <si>
    <t>2.</t>
  </si>
  <si>
    <t>3.</t>
  </si>
  <si>
    <t xml:space="preserve">Jedinična cijena  bez PDV-a </t>
  </si>
  <si>
    <t>Mjesto i datum:</t>
  </si>
  <si>
    <t>Odgovorna osoba ponuditelja:</t>
  </si>
  <si>
    <t xml:space="preserve">NAZIV PREDMETA NABAVE: HAPTENI ZA ALERGOLOGIJU </t>
  </si>
  <si>
    <t>POVRĆE I LEGUMINOZE</t>
  </si>
  <si>
    <t>Bean (grah)</t>
  </si>
  <si>
    <t>Green bean (mahuna)</t>
  </si>
  <si>
    <t>Tomato (rajčica)</t>
  </si>
  <si>
    <t>Chickpea (slanutak)</t>
  </si>
  <si>
    <t>Entire egg (jaje)</t>
  </si>
  <si>
    <t>MESO</t>
  </si>
  <si>
    <t>Pig (svinjetina)</t>
  </si>
  <si>
    <t>Chicken (piletina)</t>
  </si>
  <si>
    <t>Cow (govedina)</t>
  </si>
  <si>
    <t>RIBE</t>
  </si>
  <si>
    <t>Tuna</t>
  </si>
  <si>
    <t>Hake (oslić)</t>
  </si>
  <si>
    <t>VOĆE</t>
  </si>
  <si>
    <t>Strawberry (jagoda)</t>
  </si>
  <si>
    <t>Apple (jabuka)</t>
  </si>
  <si>
    <t>Peach (entire) - breskva</t>
  </si>
  <si>
    <t>Orange (naranča)</t>
  </si>
  <si>
    <t>Banana</t>
  </si>
  <si>
    <t>MORSKI PLODOVI</t>
  </si>
  <si>
    <t>Squid (lignja)</t>
  </si>
  <si>
    <t>Mussel (dagnja)</t>
  </si>
  <si>
    <t>MLIJEKO I MLIJEČNI PROIZVODI</t>
  </si>
  <si>
    <t>Cow milk (kravlje mlijeko)</t>
  </si>
  <si>
    <t>ORAŠASTI PLODOVI</t>
  </si>
  <si>
    <t>Almond (badem)</t>
  </si>
  <si>
    <t>Hazelnut (lješnjak)</t>
  </si>
  <si>
    <t>Peanut (kikiriki)</t>
  </si>
  <si>
    <t>Walnut (orah)</t>
  </si>
  <si>
    <t>Pistachio</t>
  </si>
  <si>
    <t>ŽITARICE</t>
  </si>
  <si>
    <t>Soya flour (sojino brašno)</t>
  </si>
  <si>
    <t>Gluten</t>
  </si>
  <si>
    <t>Corn flour (kukuruzno brašno)</t>
  </si>
  <si>
    <t>Wheat flour (pšenično brašno)</t>
  </si>
  <si>
    <t>POSITIVE (Histamine hydrochloride 10mg/mL)</t>
  </si>
  <si>
    <t>NEGATIVE (Saline solution)</t>
  </si>
  <si>
    <t>1.1.</t>
  </si>
  <si>
    <t>1.2.</t>
  </si>
  <si>
    <t>1.3.</t>
  </si>
  <si>
    <t>1.4.</t>
  </si>
  <si>
    <t>2.1.</t>
  </si>
  <si>
    <t>JAJE I DIJELOVI</t>
  </si>
  <si>
    <t>KONTROLE</t>
  </si>
  <si>
    <t>3.1.</t>
  </si>
  <si>
    <t>3.2.</t>
  </si>
  <si>
    <t>3.3.</t>
  </si>
  <si>
    <t>4.</t>
  </si>
  <si>
    <t>5.</t>
  </si>
  <si>
    <t>6.</t>
  </si>
  <si>
    <t>7.</t>
  </si>
  <si>
    <t>8.</t>
  </si>
  <si>
    <t>9.</t>
  </si>
  <si>
    <t>10.</t>
  </si>
  <si>
    <t>4.1.</t>
  </si>
  <si>
    <t>4.2.</t>
  </si>
  <si>
    <t>5.1.</t>
  </si>
  <si>
    <t>5.2.</t>
  </si>
  <si>
    <t>5.3.</t>
  </si>
  <si>
    <t>5.4.</t>
  </si>
  <si>
    <t>5.5.</t>
  </si>
  <si>
    <t>6.1.</t>
  </si>
  <si>
    <t>6.2.</t>
  </si>
  <si>
    <t>7.1.</t>
  </si>
  <si>
    <t>8.1.</t>
  </si>
  <si>
    <t>8.2.</t>
  </si>
  <si>
    <t>8.3.</t>
  </si>
  <si>
    <t>8.4.</t>
  </si>
  <si>
    <t>8.5.</t>
  </si>
  <si>
    <t>9.1.</t>
  </si>
  <si>
    <t>9.2.</t>
  </si>
  <si>
    <t>9.3.</t>
  </si>
  <si>
    <t>9.4.</t>
  </si>
  <si>
    <t>10.1.</t>
  </si>
  <si>
    <t>10.2.</t>
  </si>
  <si>
    <t>NAZIV GRUPE: HAPTENI ZA ALERGOLOGIJU III</t>
  </si>
  <si>
    <t>ml</t>
  </si>
  <si>
    <t>2.2.</t>
  </si>
  <si>
    <t>Bjelanjak</t>
  </si>
  <si>
    <t>2.3.</t>
  </si>
  <si>
    <t>Žumanjak</t>
  </si>
  <si>
    <t>8.6.</t>
  </si>
  <si>
    <t>Kakao</t>
  </si>
  <si>
    <t>PROCIJENJENA VRIJEDNOST GRUPE (bez PDV-a): 7.000,00 eur</t>
  </si>
</sst>
</file>

<file path=xl/styles.xml><?xml version="1.0" encoding="utf-8"?>
<styleSheet xmlns="http://schemas.openxmlformats.org/spreadsheetml/2006/main">
  <numFmts count="1">
    <numFmt numFmtId="43" formatCode="_-* #,##0.00\ _k_n_-;\-* #,##0.00\ _k_n_-;_-* &quot;-&quot;??\ _k_n_-;_-@_-"/>
  </numFmts>
  <fonts count="14"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CC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4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55">
    <xf numFmtId="0" fontId="0" fillId="0" borderId="0" xfId="0"/>
    <xf numFmtId="0" fontId="6" fillId="0" borderId="0" xfId="0" applyFont="1"/>
    <xf numFmtId="0" fontId="7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0" borderId="0" xfId="0" applyFont="1"/>
    <xf numFmtId="0" fontId="11" fillId="2" borderId="4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0" xfId="0" applyFont="1"/>
    <xf numFmtId="0" fontId="7" fillId="0" borderId="0" xfId="0" applyFont="1" applyAlignment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" fontId="7" fillId="0" borderId="1" xfId="0" applyNumberFormat="1" applyFont="1" applyBorder="1" applyAlignment="1">
      <alignment horizontal="center" vertical="center"/>
    </xf>
    <xf numFmtId="9" fontId="7" fillId="0" borderId="1" xfId="0" applyNumberFormat="1" applyFont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9" fontId="8" fillId="0" borderId="1" xfId="0" applyNumberFormat="1" applyFont="1" applyBorder="1" applyAlignment="1">
      <alignment horizontal="center" vertical="center"/>
    </xf>
    <xf numFmtId="4" fontId="8" fillId="3" borderId="1" xfId="0" applyNumberFormat="1" applyFont="1" applyFill="1" applyBorder="1" applyAlignment="1">
      <alignment horizontal="center" vertical="center"/>
    </xf>
    <xf numFmtId="9" fontId="8" fillId="3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0" borderId="0" xfId="0" applyFont="1"/>
    <xf numFmtId="0" fontId="0" fillId="0" borderId="0" xfId="0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2" fontId="8" fillId="0" borderId="1" xfId="0" applyNumberFormat="1" applyFont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/>
    </xf>
    <xf numFmtId="4" fontId="8" fillId="4" borderId="1" xfId="0" applyNumberFormat="1" applyFont="1" applyFill="1" applyBorder="1" applyAlignment="1">
      <alignment horizontal="center" vertical="center"/>
    </xf>
    <xf numFmtId="9" fontId="8" fillId="4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/>
    </xf>
    <xf numFmtId="0" fontId="10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9" fontId="7" fillId="4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horizontal="center" vertical="center"/>
    </xf>
    <xf numFmtId="9" fontId="8" fillId="0" borderId="1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left"/>
    </xf>
    <xf numFmtId="0" fontId="10" fillId="2" borderId="5" xfId="0" applyFont="1" applyFill="1" applyBorder="1" applyAlignment="1">
      <alignment horizontal="right" vertical="center"/>
    </xf>
    <xf numFmtId="0" fontId="10" fillId="2" borderId="6" xfId="0" applyFont="1" applyFill="1" applyBorder="1" applyAlignment="1">
      <alignment horizontal="right" vertical="center"/>
    </xf>
    <xf numFmtId="0" fontId="10" fillId="2" borderId="7" xfId="0" applyFont="1" applyFill="1" applyBorder="1" applyAlignment="1">
      <alignment horizontal="right" vertical="center"/>
    </xf>
    <xf numFmtId="0" fontId="10" fillId="0" borderId="0" xfId="0" applyFont="1"/>
    <xf numFmtId="0" fontId="10" fillId="0" borderId="0" xfId="0" applyFont="1" applyFill="1"/>
    <xf numFmtId="0" fontId="10" fillId="0" borderId="0" xfId="0" applyFont="1" applyAlignment="1">
      <alignment horizontal="left"/>
    </xf>
    <xf numFmtId="16" fontId="8" fillId="0" borderId="1" xfId="0" applyNumberFormat="1" applyFont="1" applyFill="1" applyBorder="1" applyAlignment="1">
      <alignment horizontal="center" vertical="center"/>
    </xf>
  </cellXfs>
  <cellStyles count="11">
    <cellStyle name="Comma 2 2" xfId="1"/>
    <cellStyle name="Normal 2" xfId="2"/>
    <cellStyle name="Normal 2 2" xfId="3"/>
    <cellStyle name="Normal 3" xfId="4"/>
    <cellStyle name="Normal 3 2" xfId="5"/>
    <cellStyle name="Normal 4" xfId="6"/>
    <cellStyle name="Normal 5" xfId="7"/>
    <cellStyle name="Normalno 2" xfId="8"/>
    <cellStyle name="Normalno 3" xfId="9"/>
    <cellStyle name="Obično" xfId="0" builtinId="0"/>
    <cellStyle name="Percent 2" xfId="1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63"/>
  <sheetViews>
    <sheetView tabSelected="1" topLeftCell="A37" zoomScale="90" zoomScaleNormal="90" workbookViewId="0">
      <selection activeCell="A44" sqref="A44"/>
    </sheetView>
  </sheetViews>
  <sheetFormatPr defaultRowHeight="12.75"/>
  <cols>
    <col min="1" max="1" width="10" customWidth="1"/>
    <col min="2" max="2" width="48.5703125" style="27" customWidth="1"/>
    <col min="4" max="4" width="10" customWidth="1"/>
    <col min="5" max="5" width="21" customWidth="1"/>
    <col min="6" max="6" width="16" customWidth="1"/>
    <col min="7" max="7" width="16.140625" customWidth="1"/>
    <col min="8" max="8" width="12.7109375" customWidth="1"/>
    <col min="9" max="9" width="20.85546875" customWidth="1"/>
    <col min="10" max="10" width="17.5703125" customWidth="1"/>
  </cols>
  <sheetData>
    <row r="1" spans="1:10" ht="20.100000000000001" customHeight="1">
      <c r="A1" s="1" t="s">
        <v>14</v>
      </c>
      <c r="B1" s="25" t="s">
        <v>15</v>
      </c>
      <c r="C1" s="2"/>
      <c r="D1" s="2"/>
      <c r="E1" s="1" t="s">
        <v>16</v>
      </c>
      <c r="F1" s="46" t="s">
        <v>17</v>
      </c>
      <c r="G1" s="46"/>
      <c r="H1" s="46"/>
      <c r="I1" s="46"/>
      <c r="J1" s="14"/>
    </row>
    <row r="2" spans="1:10" ht="20.100000000000001" customHeight="1">
      <c r="A2" s="1" t="s">
        <v>18</v>
      </c>
      <c r="B2" s="25" t="s">
        <v>19</v>
      </c>
      <c r="C2" s="2"/>
      <c r="D2" s="2"/>
      <c r="E2" s="1" t="s">
        <v>18</v>
      </c>
      <c r="F2" s="46" t="s">
        <v>17</v>
      </c>
      <c r="G2" s="46"/>
      <c r="H2" s="46"/>
      <c r="I2" s="46"/>
      <c r="J2" s="14"/>
    </row>
    <row r="3" spans="1:10" ht="20.100000000000001" customHeight="1">
      <c r="A3" s="1" t="s">
        <v>20</v>
      </c>
      <c r="B3" s="25">
        <v>83506206752</v>
      </c>
      <c r="C3" s="2"/>
      <c r="D3" s="2"/>
      <c r="E3" s="1" t="s">
        <v>20</v>
      </c>
      <c r="F3" s="46" t="s">
        <v>17</v>
      </c>
      <c r="G3" s="46"/>
      <c r="H3" s="46"/>
      <c r="I3" s="46"/>
      <c r="J3" s="14"/>
    </row>
    <row r="4" spans="1:10">
      <c r="A4" s="2"/>
      <c r="B4" s="25"/>
      <c r="C4" s="2"/>
      <c r="D4" s="2"/>
      <c r="E4" s="2"/>
      <c r="F4" s="2"/>
      <c r="G4" s="2"/>
      <c r="H4" s="2"/>
      <c r="I4" s="2"/>
      <c r="J4" s="2"/>
    </row>
    <row r="5" spans="1:10">
      <c r="A5" s="2"/>
      <c r="B5" s="25"/>
      <c r="C5" s="2"/>
      <c r="D5" s="2"/>
      <c r="E5" s="2"/>
      <c r="F5" s="2"/>
      <c r="G5" s="2"/>
      <c r="H5" s="2"/>
      <c r="I5" s="2"/>
      <c r="J5" s="2"/>
    </row>
    <row r="6" spans="1:10" ht="15">
      <c r="A6" s="51" t="s">
        <v>26</v>
      </c>
      <c r="B6" s="51"/>
      <c r="C6" s="51"/>
      <c r="D6" s="51"/>
      <c r="E6" s="51"/>
      <c r="F6" s="51"/>
      <c r="G6" s="51"/>
      <c r="H6" s="51"/>
      <c r="I6" s="51"/>
      <c r="J6" s="51"/>
    </row>
    <row r="7" spans="1:10" ht="15">
      <c r="A7" s="53" t="s">
        <v>102</v>
      </c>
      <c r="B7" s="53"/>
      <c r="C7" s="26"/>
      <c r="D7" s="26"/>
      <c r="E7" s="26"/>
      <c r="F7" s="26"/>
      <c r="G7" s="26"/>
      <c r="H7" s="26"/>
      <c r="I7" s="26"/>
      <c r="J7" s="26"/>
    </row>
    <row r="8" spans="1:10" ht="15">
      <c r="A8" s="52" t="s">
        <v>110</v>
      </c>
      <c r="B8" s="52"/>
      <c r="C8" s="52"/>
      <c r="D8" s="52"/>
      <c r="E8" s="52"/>
      <c r="F8" s="52"/>
      <c r="G8" s="52"/>
      <c r="H8" s="52"/>
      <c r="I8" s="52"/>
      <c r="J8" s="52"/>
    </row>
    <row r="9" spans="1:10">
      <c r="A9" s="2"/>
      <c r="B9" s="25"/>
      <c r="C9" s="2"/>
      <c r="D9" s="2"/>
      <c r="E9" s="2"/>
      <c r="F9" s="2"/>
      <c r="G9" s="2"/>
      <c r="H9" s="2"/>
      <c r="I9" s="2"/>
      <c r="J9" s="2"/>
    </row>
    <row r="10" spans="1:10" ht="38.25">
      <c r="A10" s="6" t="s">
        <v>2</v>
      </c>
      <c r="B10" s="6" t="s">
        <v>0</v>
      </c>
      <c r="C10" s="6" t="s">
        <v>1</v>
      </c>
      <c r="D10" s="11" t="s">
        <v>4</v>
      </c>
      <c r="E10" s="10" t="s">
        <v>3</v>
      </c>
      <c r="F10" s="7" t="s">
        <v>11</v>
      </c>
      <c r="G10" s="8" t="s">
        <v>23</v>
      </c>
      <c r="H10" s="8" t="s">
        <v>6</v>
      </c>
      <c r="I10" s="8" t="s">
        <v>7</v>
      </c>
    </row>
    <row r="11" spans="1:10" ht="35.1" customHeight="1">
      <c r="A11" s="37" t="s">
        <v>5</v>
      </c>
      <c r="B11" s="38" t="s">
        <v>27</v>
      </c>
      <c r="C11" s="31"/>
      <c r="D11" s="33"/>
      <c r="E11" s="39"/>
      <c r="F11" s="39"/>
      <c r="G11" s="36"/>
      <c r="H11" s="40"/>
      <c r="I11" s="36"/>
    </row>
    <row r="12" spans="1:10" ht="35.1" customHeight="1">
      <c r="A12" s="30" t="s">
        <v>64</v>
      </c>
      <c r="B12" s="45" t="s">
        <v>28</v>
      </c>
      <c r="C12" s="4" t="s">
        <v>103</v>
      </c>
      <c r="D12" s="5">
        <v>10</v>
      </c>
      <c r="E12" s="17"/>
      <c r="F12" s="17"/>
      <c r="G12" s="18"/>
      <c r="H12" s="19"/>
      <c r="I12" s="18">
        <f t="shared" ref="I12:I34" si="0">D12*G12</f>
        <v>0</v>
      </c>
    </row>
    <row r="13" spans="1:10" ht="35.1" customHeight="1">
      <c r="A13" s="30" t="s">
        <v>65</v>
      </c>
      <c r="B13" s="45" t="s">
        <v>29</v>
      </c>
      <c r="C13" s="4" t="s">
        <v>103</v>
      </c>
      <c r="D13" s="5">
        <v>10</v>
      </c>
      <c r="E13" s="17"/>
      <c r="F13" s="17"/>
      <c r="G13" s="18"/>
      <c r="H13" s="19"/>
      <c r="I13" s="18">
        <f t="shared" si="0"/>
        <v>0</v>
      </c>
    </row>
    <row r="14" spans="1:10" ht="35.1" customHeight="1">
      <c r="A14" s="30" t="s">
        <v>66</v>
      </c>
      <c r="B14" s="45" t="s">
        <v>30</v>
      </c>
      <c r="C14" s="4" t="s">
        <v>103</v>
      </c>
      <c r="D14" s="5">
        <v>10</v>
      </c>
      <c r="E14" s="17"/>
      <c r="F14" s="17"/>
      <c r="G14" s="18"/>
      <c r="H14" s="19"/>
      <c r="I14" s="18">
        <f t="shared" si="0"/>
        <v>0</v>
      </c>
    </row>
    <row r="15" spans="1:10" ht="35.1" customHeight="1">
      <c r="A15" s="4" t="s">
        <v>67</v>
      </c>
      <c r="B15" s="45" t="s">
        <v>31</v>
      </c>
      <c r="C15" s="4" t="s">
        <v>103</v>
      </c>
      <c r="D15" s="5">
        <v>10</v>
      </c>
      <c r="E15" s="17"/>
      <c r="F15" s="17"/>
      <c r="G15" s="18"/>
      <c r="H15" s="19"/>
      <c r="I15" s="18">
        <f t="shared" si="0"/>
        <v>0</v>
      </c>
    </row>
    <row r="16" spans="1:10" ht="35.1" customHeight="1">
      <c r="A16" s="37" t="s">
        <v>21</v>
      </c>
      <c r="B16" s="32" t="s">
        <v>69</v>
      </c>
      <c r="C16" s="31"/>
      <c r="D16" s="33"/>
      <c r="E16" s="31"/>
      <c r="F16" s="31"/>
      <c r="G16" s="34"/>
      <c r="H16" s="35"/>
      <c r="I16" s="36"/>
    </row>
    <row r="17" spans="1:9" ht="35.1" customHeight="1">
      <c r="A17" s="4" t="s">
        <v>68</v>
      </c>
      <c r="B17" s="45" t="s">
        <v>32</v>
      </c>
      <c r="C17" s="4" t="s">
        <v>103</v>
      </c>
      <c r="D17" s="5">
        <v>20</v>
      </c>
      <c r="E17" s="4"/>
      <c r="F17" s="4"/>
      <c r="G17" s="20"/>
      <c r="H17" s="21"/>
      <c r="I17" s="18">
        <f t="shared" si="0"/>
        <v>0</v>
      </c>
    </row>
    <row r="18" spans="1:9" ht="35.1" customHeight="1">
      <c r="A18" s="54" t="s">
        <v>104</v>
      </c>
      <c r="B18" s="45" t="s">
        <v>105</v>
      </c>
      <c r="C18" s="4" t="s">
        <v>103</v>
      </c>
      <c r="D18" s="5">
        <v>10</v>
      </c>
      <c r="E18" s="4"/>
      <c r="F18" s="4"/>
      <c r="G18" s="20"/>
      <c r="H18" s="21"/>
      <c r="I18" s="18">
        <f t="shared" si="0"/>
        <v>0</v>
      </c>
    </row>
    <row r="19" spans="1:9" ht="35.1" customHeight="1">
      <c r="A19" s="42" t="s">
        <v>106</v>
      </c>
      <c r="B19" s="45" t="s">
        <v>107</v>
      </c>
      <c r="C19" s="4" t="s">
        <v>103</v>
      </c>
      <c r="D19" s="5">
        <v>10</v>
      </c>
      <c r="E19" s="4"/>
      <c r="F19" s="4"/>
      <c r="G19" s="20"/>
      <c r="H19" s="21"/>
      <c r="I19" s="18">
        <f t="shared" si="0"/>
        <v>0</v>
      </c>
    </row>
    <row r="20" spans="1:9" ht="35.1" customHeight="1">
      <c r="A20" s="37" t="s">
        <v>22</v>
      </c>
      <c r="B20" s="32" t="s">
        <v>33</v>
      </c>
      <c r="C20" s="31"/>
      <c r="D20" s="33"/>
      <c r="E20" s="31"/>
      <c r="F20" s="31"/>
      <c r="G20" s="34"/>
      <c r="H20" s="35"/>
      <c r="I20" s="36"/>
    </row>
    <row r="21" spans="1:9" ht="35.1" customHeight="1">
      <c r="A21" s="4" t="s">
        <v>71</v>
      </c>
      <c r="B21" s="45" t="s">
        <v>34</v>
      </c>
      <c r="C21" s="4" t="s">
        <v>103</v>
      </c>
      <c r="D21" s="5">
        <v>20</v>
      </c>
      <c r="E21" s="4"/>
      <c r="F21" s="4"/>
      <c r="G21" s="20"/>
      <c r="H21" s="21"/>
      <c r="I21" s="18">
        <f t="shared" si="0"/>
        <v>0</v>
      </c>
    </row>
    <row r="22" spans="1:9" ht="35.1" customHeight="1">
      <c r="A22" s="4" t="s">
        <v>72</v>
      </c>
      <c r="B22" s="45" t="s">
        <v>35</v>
      </c>
      <c r="C22" s="4" t="s">
        <v>103</v>
      </c>
      <c r="D22" s="5">
        <v>20</v>
      </c>
      <c r="E22" s="4"/>
      <c r="F22" s="4"/>
      <c r="G22" s="20"/>
      <c r="H22" s="21"/>
      <c r="I22" s="18">
        <f t="shared" si="0"/>
        <v>0</v>
      </c>
    </row>
    <row r="23" spans="1:9" ht="35.1" customHeight="1">
      <c r="A23" s="4" t="s">
        <v>73</v>
      </c>
      <c r="B23" s="45" t="s">
        <v>36</v>
      </c>
      <c r="C23" s="4" t="s">
        <v>103</v>
      </c>
      <c r="D23" s="5">
        <v>10</v>
      </c>
      <c r="E23" s="4"/>
      <c r="F23" s="4"/>
      <c r="G23" s="20"/>
      <c r="H23" s="21"/>
      <c r="I23" s="18">
        <f t="shared" si="0"/>
        <v>0</v>
      </c>
    </row>
    <row r="24" spans="1:9" ht="35.1" customHeight="1">
      <c r="A24" s="31" t="s">
        <v>74</v>
      </c>
      <c r="B24" s="32" t="s">
        <v>37</v>
      </c>
      <c r="C24" s="31"/>
      <c r="D24" s="33"/>
      <c r="E24" s="31"/>
      <c r="F24" s="31"/>
      <c r="G24" s="34"/>
      <c r="H24" s="35"/>
      <c r="I24" s="36"/>
    </row>
    <row r="25" spans="1:9" ht="35.1" customHeight="1">
      <c r="A25" s="4" t="s">
        <v>81</v>
      </c>
      <c r="B25" s="45" t="s">
        <v>38</v>
      </c>
      <c r="C25" s="4" t="s">
        <v>103</v>
      </c>
      <c r="D25" s="5">
        <v>10</v>
      </c>
      <c r="E25" s="4"/>
      <c r="F25" s="4"/>
      <c r="G25" s="20"/>
      <c r="H25" s="21"/>
      <c r="I25" s="18">
        <f t="shared" si="0"/>
        <v>0</v>
      </c>
    </row>
    <row r="26" spans="1:9" ht="35.1" customHeight="1">
      <c r="A26" s="4" t="s">
        <v>82</v>
      </c>
      <c r="B26" s="45" t="s">
        <v>39</v>
      </c>
      <c r="C26" s="4" t="s">
        <v>103</v>
      </c>
      <c r="D26" s="5">
        <v>20</v>
      </c>
      <c r="E26" s="4"/>
      <c r="F26" s="4"/>
      <c r="G26" s="20"/>
      <c r="H26" s="21"/>
      <c r="I26" s="18"/>
    </row>
    <row r="27" spans="1:9" ht="35.1" customHeight="1">
      <c r="A27" s="31" t="s">
        <v>75</v>
      </c>
      <c r="B27" s="32" t="s">
        <v>40</v>
      </c>
      <c r="C27" s="31"/>
      <c r="D27" s="33"/>
      <c r="E27" s="31"/>
      <c r="F27" s="31"/>
      <c r="G27" s="34"/>
      <c r="H27" s="35"/>
      <c r="I27" s="36"/>
    </row>
    <row r="28" spans="1:9" ht="35.1" customHeight="1">
      <c r="A28" s="4" t="s">
        <v>83</v>
      </c>
      <c r="B28" s="45" t="s">
        <v>41</v>
      </c>
      <c r="C28" s="4" t="s">
        <v>103</v>
      </c>
      <c r="D28" s="5">
        <v>10</v>
      </c>
      <c r="E28" s="4"/>
      <c r="F28" s="4"/>
      <c r="G28" s="20"/>
      <c r="H28" s="21"/>
      <c r="I28" s="18">
        <f t="shared" si="0"/>
        <v>0</v>
      </c>
    </row>
    <row r="29" spans="1:9" ht="35.1" customHeight="1">
      <c r="A29" s="4" t="s">
        <v>84</v>
      </c>
      <c r="B29" s="45" t="s">
        <v>42</v>
      </c>
      <c r="C29" s="4" t="s">
        <v>103</v>
      </c>
      <c r="D29" s="5">
        <v>10</v>
      </c>
      <c r="E29" s="4"/>
      <c r="F29" s="4"/>
      <c r="G29" s="20"/>
      <c r="H29" s="21"/>
      <c r="I29" s="18">
        <f t="shared" si="0"/>
        <v>0</v>
      </c>
    </row>
    <row r="30" spans="1:9" ht="35.1" customHeight="1">
      <c r="A30" s="4" t="s">
        <v>85</v>
      </c>
      <c r="B30" s="45" t="s">
        <v>43</v>
      </c>
      <c r="C30" s="4" t="s">
        <v>103</v>
      </c>
      <c r="D30" s="5">
        <v>20</v>
      </c>
      <c r="E30" s="4"/>
      <c r="F30" s="4"/>
      <c r="G30" s="20"/>
      <c r="H30" s="21"/>
      <c r="I30" s="18">
        <f t="shared" si="0"/>
        <v>0</v>
      </c>
    </row>
    <row r="31" spans="1:9" ht="35.1" customHeight="1">
      <c r="A31" s="4" t="s">
        <v>86</v>
      </c>
      <c r="B31" s="45" t="s">
        <v>44</v>
      </c>
      <c r="C31" s="4" t="s">
        <v>103</v>
      </c>
      <c r="D31" s="5">
        <v>20</v>
      </c>
      <c r="E31" s="4"/>
      <c r="F31" s="4"/>
      <c r="G31" s="20"/>
      <c r="H31" s="21"/>
      <c r="I31" s="18"/>
    </row>
    <row r="32" spans="1:9" ht="35.1" customHeight="1">
      <c r="A32" s="4" t="s">
        <v>87</v>
      </c>
      <c r="B32" s="45" t="s">
        <v>45</v>
      </c>
      <c r="C32" s="4" t="s">
        <v>103</v>
      </c>
      <c r="D32" s="5">
        <v>10</v>
      </c>
      <c r="E32" s="4"/>
      <c r="F32" s="4"/>
      <c r="G32" s="20"/>
      <c r="H32" s="21"/>
      <c r="I32" s="18"/>
    </row>
    <row r="33" spans="1:9" ht="35.1" customHeight="1">
      <c r="A33" s="31" t="s">
        <v>76</v>
      </c>
      <c r="B33" s="32" t="s">
        <v>46</v>
      </c>
      <c r="C33" s="31"/>
      <c r="D33" s="33"/>
      <c r="E33" s="31"/>
      <c r="F33" s="31"/>
      <c r="G33" s="34"/>
      <c r="H33" s="35"/>
      <c r="I33" s="36"/>
    </row>
    <row r="34" spans="1:9" ht="35.1" customHeight="1">
      <c r="A34" s="12" t="s">
        <v>88</v>
      </c>
      <c r="B34" s="45" t="s">
        <v>47</v>
      </c>
      <c r="C34" s="4" t="s">
        <v>103</v>
      </c>
      <c r="D34" s="5">
        <v>10</v>
      </c>
      <c r="E34" s="12"/>
      <c r="F34" s="12"/>
      <c r="G34" s="22"/>
      <c r="H34" s="23"/>
      <c r="I34" s="18">
        <f t="shared" si="0"/>
        <v>0</v>
      </c>
    </row>
    <row r="35" spans="1:9" ht="35.1" customHeight="1">
      <c r="A35" s="12" t="s">
        <v>89</v>
      </c>
      <c r="B35" s="45" t="s">
        <v>48</v>
      </c>
      <c r="C35" s="4" t="s">
        <v>103</v>
      </c>
      <c r="D35" s="5">
        <v>10</v>
      </c>
      <c r="E35" s="12"/>
      <c r="F35" s="12"/>
      <c r="G35" s="22"/>
      <c r="H35" s="23"/>
      <c r="I35" s="18"/>
    </row>
    <row r="36" spans="1:9" ht="35.1" customHeight="1">
      <c r="A36" s="31" t="s">
        <v>77</v>
      </c>
      <c r="B36" s="38" t="s">
        <v>49</v>
      </c>
      <c r="C36" s="31"/>
      <c r="D36" s="31"/>
      <c r="E36" s="31"/>
      <c r="F36" s="31"/>
      <c r="G36" s="34"/>
      <c r="H36" s="35"/>
      <c r="I36" s="36"/>
    </row>
    <row r="37" spans="1:9" ht="35.1" customHeight="1">
      <c r="A37" s="42" t="s">
        <v>90</v>
      </c>
      <c r="B37" s="45" t="s">
        <v>50</v>
      </c>
      <c r="C37" s="4" t="s">
        <v>103</v>
      </c>
      <c r="D37" s="5">
        <v>20</v>
      </c>
      <c r="E37" s="42"/>
      <c r="F37" s="42"/>
      <c r="G37" s="43"/>
      <c r="H37" s="44"/>
      <c r="I37" s="41"/>
    </row>
    <row r="38" spans="1:9" ht="35.1" customHeight="1">
      <c r="A38" s="31" t="s">
        <v>78</v>
      </c>
      <c r="B38" s="38" t="s">
        <v>51</v>
      </c>
      <c r="C38" s="31"/>
      <c r="D38" s="31"/>
      <c r="E38" s="31"/>
      <c r="F38" s="31"/>
      <c r="G38" s="34"/>
      <c r="H38" s="35"/>
      <c r="I38" s="36"/>
    </row>
    <row r="39" spans="1:9" ht="35.1" customHeight="1">
      <c r="A39" s="42" t="s">
        <v>91</v>
      </c>
      <c r="B39" s="45" t="s">
        <v>52</v>
      </c>
      <c r="C39" s="4" t="s">
        <v>103</v>
      </c>
      <c r="D39" s="5">
        <v>10</v>
      </c>
      <c r="E39" s="42"/>
      <c r="F39" s="42"/>
      <c r="G39" s="43"/>
      <c r="H39" s="44"/>
      <c r="I39" s="41"/>
    </row>
    <row r="40" spans="1:9" ht="35.1" customHeight="1">
      <c r="A40" s="42" t="s">
        <v>92</v>
      </c>
      <c r="B40" s="45" t="s">
        <v>53</v>
      </c>
      <c r="C40" s="4" t="s">
        <v>103</v>
      </c>
      <c r="D40" s="5">
        <v>20</v>
      </c>
      <c r="E40" s="42"/>
      <c r="F40" s="42"/>
      <c r="G40" s="43"/>
      <c r="H40" s="44"/>
      <c r="I40" s="41"/>
    </row>
    <row r="41" spans="1:9" ht="35.1" customHeight="1">
      <c r="A41" s="42" t="s">
        <v>93</v>
      </c>
      <c r="B41" s="45" t="s">
        <v>54</v>
      </c>
      <c r="C41" s="4" t="s">
        <v>103</v>
      </c>
      <c r="D41" s="5">
        <v>20</v>
      </c>
      <c r="E41" s="42"/>
      <c r="F41" s="42"/>
      <c r="G41" s="43"/>
      <c r="H41" s="44"/>
      <c r="I41" s="41"/>
    </row>
    <row r="42" spans="1:9" ht="35.1" customHeight="1">
      <c r="A42" s="42" t="s">
        <v>94</v>
      </c>
      <c r="B42" s="45" t="s">
        <v>55</v>
      </c>
      <c r="C42" s="4" t="s">
        <v>103</v>
      </c>
      <c r="D42" s="5">
        <v>20</v>
      </c>
      <c r="E42" s="42"/>
      <c r="F42" s="42"/>
      <c r="G42" s="43"/>
      <c r="H42" s="44"/>
      <c r="I42" s="41"/>
    </row>
    <row r="43" spans="1:9" ht="35.1" customHeight="1">
      <c r="A43" s="42" t="s">
        <v>95</v>
      </c>
      <c r="B43" s="45" t="s">
        <v>56</v>
      </c>
      <c r="C43" s="4" t="s">
        <v>103</v>
      </c>
      <c r="D43" s="5">
        <v>10</v>
      </c>
      <c r="E43" s="42"/>
      <c r="F43" s="42"/>
      <c r="G43" s="43"/>
      <c r="H43" s="44"/>
      <c r="I43" s="41"/>
    </row>
    <row r="44" spans="1:9" ht="35.1" customHeight="1">
      <c r="A44" s="42" t="s">
        <v>108</v>
      </c>
      <c r="B44" s="45" t="s">
        <v>109</v>
      </c>
      <c r="C44" s="4" t="s">
        <v>103</v>
      </c>
      <c r="D44" s="5">
        <v>10</v>
      </c>
      <c r="E44" s="42"/>
      <c r="F44" s="42"/>
      <c r="G44" s="43"/>
      <c r="H44" s="44"/>
      <c r="I44" s="41"/>
    </row>
    <row r="45" spans="1:9" ht="35.1" customHeight="1">
      <c r="A45" s="31" t="s">
        <v>79</v>
      </c>
      <c r="B45" s="38" t="s">
        <v>57</v>
      </c>
      <c r="C45" s="31"/>
      <c r="D45" s="31"/>
      <c r="E45" s="31"/>
      <c r="F45" s="31"/>
      <c r="G45" s="34"/>
      <c r="H45" s="35"/>
      <c r="I45" s="36"/>
    </row>
    <row r="46" spans="1:9" ht="35.1" customHeight="1">
      <c r="A46" s="42" t="s">
        <v>96</v>
      </c>
      <c r="B46" s="45" t="s">
        <v>58</v>
      </c>
      <c r="C46" s="4" t="s">
        <v>103</v>
      </c>
      <c r="D46" s="5">
        <v>20</v>
      </c>
      <c r="E46" s="42"/>
      <c r="F46" s="42"/>
      <c r="G46" s="43"/>
      <c r="H46" s="44"/>
      <c r="I46" s="41"/>
    </row>
    <row r="47" spans="1:9" ht="35.1" customHeight="1">
      <c r="A47" s="42" t="s">
        <v>97</v>
      </c>
      <c r="B47" s="45" t="s">
        <v>59</v>
      </c>
      <c r="C47" s="4" t="s">
        <v>103</v>
      </c>
      <c r="D47" s="5">
        <v>20</v>
      </c>
      <c r="E47" s="42"/>
      <c r="F47" s="42"/>
      <c r="G47" s="43"/>
      <c r="H47" s="44"/>
      <c r="I47" s="41"/>
    </row>
    <row r="48" spans="1:9" ht="35.1" customHeight="1">
      <c r="A48" s="42" t="s">
        <v>98</v>
      </c>
      <c r="B48" s="45" t="s">
        <v>60</v>
      </c>
      <c r="C48" s="4" t="s">
        <v>103</v>
      </c>
      <c r="D48" s="5">
        <v>20</v>
      </c>
      <c r="E48" s="42"/>
      <c r="F48" s="42"/>
      <c r="G48" s="43"/>
      <c r="H48" s="44"/>
      <c r="I48" s="41"/>
    </row>
    <row r="49" spans="1:10" ht="35.1" customHeight="1">
      <c r="A49" s="42" t="s">
        <v>99</v>
      </c>
      <c r="B49" s="45" t="s">
        <v>61</v>
      </c>
      <c r="C49" s="4" t="s">
        <v>103</v>
      </c>
      <c r="D49" s="5">
        <v>20</v>
      </c>
      <c r="E49" s="42"/>
      <c r="F49" s="42"/>
      <c r="G49" s="43"/>
      <c r="H49" s="44"/>
      <c r="I49" s="41"/>
    </row>
    <row r="50" spans="1:10" ht="35.1" customHeight="1">
      <c r="A50" s="31" t="s">
        <v>80</v>
      </c>
      <c r="B50" s="38" t="s">
        <v>70</v>
      </c>
      <c r="C50" s="31"/>
      <c r="D50" s="31"/>
      <c r="E50" s="31"/>
      <c r="F50" s="31"/>
      <c r="G50" s="34"/>
      <c r="H50" s="35"/>
      <c r="I50" s="36"/>
    </row>
    <row r="51" spans="1:10" ht="35.1" customHeight="1">
      <c r="A51" s="42" t="s">
        <v>100</v>
      </c>
      <c r="B51" s="45" t="s">
        <v>62</v>
      </c>
      <c r="C51" s="4" t="s">
        <v>103</v>
      </c>
      <c r="D51" s="5">
        <v>40</v>
      </c>
      <c r="E51" s="42"/>
      <c r="F51" s="42"/>
      <c r="G51" s="43"/>
      <c r="H51" s="44"/>
      <c r="I51" s="41"/>
    </row>
    <row r="52" spans="1:10" ht="35.1" customHeight="1">
      <c r="A52" s="42" t="s">
        <v>101</v>
      </c>
      <c r="B52" s="45" t="s">
        <v>63</v>
      </c>
      <c r="C52" s="4" t="s">
        <v>103</v>
      </c>
      <c r="D52" s="5">
        <v>40</v>
      </c>
      <c r="E52" s="42"/>
      <c r="F52" s="42"/>
      <c r="G52" s="43"/>
      <c r="H52" s="44"/>
      <c r="I52" s="41"/>
    </row>
    <row r="53" spans="1:10" ht="35.1" customHeight="1">
      <c r="A53" s="48" t="s">
        <v>9</v>
      </c>
      <c r="B53" s="49"/>
      <c r="C53" s="49"/>
      <c r="D53" s="49"/>
      <c r="E53" s="49"/>
      <c r="F53" s="49"/>
      <c r="G53" s="49"/>
      <c r="H53" s="50"/>
      <c r="I53" s="24">
        <f>SUM(I11:I34)</f>
        <v>0</v>
      </c>
    </row>
    <row r="54" spans="1:10" ht="35.1" customHeight="1">
      <c r="A54" s="48" t="s">
        <v>8</v>
      </c>
      <c r="B54" s="49"/>
      <c r="C54" s="49"/>
      <c r="D54" s="49"/>
      <c r="E54" s="49"/>
      <c r="F54" s="49"/>
      <c r="G54" s="49"/>
      <c r="H54" s="50"/>
      <c r="I54" s="24"/>
    </row>
    <row r="55" spans="1:10" ht="35.1" customHeight="1">
      <c r="A55" s="48" t="s">
        <v>10</v>
      </c>
      <c r="B55" s="49"/>
      <c r="C55" s="49"/>
      <c r="D55" s="49"/>
      <c r="E55" s="49"/>
      <c r="F55" s="49"/>
      <c r="G55" s="49"/>
      <c r="H55" s="50"/>
      <c r="I55" s="24">
        <f>I53+I54</f>
        <v>0</v>
      </c>
    </row>
    <row r="56" spans="1:10">
      <c r="A56" s="2"/>
      <c r="B56" s="25"/>
      <c r="C56" s="2"/>
      <c r="D56" s="2"/>
      <c r="E56" s="2"/>
      <c r="F56" s="2"/>
      <c r="G56" s="2"/>
      <c r="H56" s="2"/>
      <c r="I56" s="2"/>
      <c r="J56" s="2"/>
    </row>
    <row r="57" spans="1:10">
      <c r="A57" s="2"/>
      <c r="B57" s="25"/>
      <c r="C57" s="2"/>
      <c r="D57" s="2"/>
      <c r="E57" s="2"/>
      <c r="F57" s="2"/>
      <c r="G57" s="2"/>
      <c r="H57" s="2"/>
      <c r="I57" s="2"/>
      <c r="J57" s="2"/>
    </row>
    <row r="58" spans="1:10">
      <c r="A58" s="2"/>
      <c r="B58" s="25"/>
      <c r="C58" s="2"/>
      <c r="D58" s="2"/>
      <c r="E58" s="2"/>
      <c r="F58" s="2"/>
      <c r="G58" s="2"/>
      <c r="H58" s="2"/>
      <c r="I58" s="2"/>
      <c r="J58" s="2"/>
    </row>
    <row r="59" spans="1:10" ht="15">
      <c r="A59" s="2"/>
      <c r="B59" s="28" t="s">
        <v>24</v>
      </c>
      <c r="C59" s="3"/>
      <c r="D59" s="16" t="s">
        <v>12</v>
      </c>
      <c r="E59" s="3"/>
      <c r="F59" s="47" t="s">
        <v>25</v>
      </c>
      <c r="G59" s="47"/>
      <c r="H59" s="47"/>
      <c r="I59" s="2"/>
      <c r="J59" s="2"/>
    </row>
    <row r="60" spans="1:10" ht="15">
      <c r="A60" s="13"/>
      <c r="B60" s="28"/>
      <c r="C60" s="3"/>
      <c r="D60" s="3"/>
      <c r="E60" s="3"/>
      <c r="F60" s="15"/>
      <c r="G60" s="15"/>
      <c r="H60" s="15"/>
      <c r="I60" s="13"/>
      <c r="J60" s="13"/>
    </row>
    <row r="61" spans="1:10" ht="15">
      <c r="A61" s="2"/>
      <c r="B61" s="28" t="s">
        <v>13</v>
      </c>
      <c r="C61" s="3"/>
      <c r="D61" s="3"/>
      <c r="E61" s="3"/>
      <c r="F61" s="3" t="s">
        <v>13</v>
      </c>
      <c r="G61" s="3"/>
      <c r="H61" s="3"/>
      <c r="I61" s="2"/>
      <c r="J61" s="2"/>
    </row>
    <row r="62" spans="1:10" ht="15">
      <c r="A62" s="2"/>
      <c r="B62" s="28"/>
      <c r="C62" s="3"/>
      <c r="D62" s="3"/>
      <c r="E62" s="3"/>
      <c r="F62" s="3"/>
      <c r="G62" s="3"/>
      <c r="H62" s="3"/>
      <c r="I62" s="2"/>
      <c r="J62" s="2"/>
    </row>
    <row r="63" spans="1:10" ht="14.25">
      <c r="B63" s="29"/>
      <c r="C63" s="9"/>
      <c r="D63" s="9">
        <f>SUM(D12:D52)</f>
        <v>520</v>
      </c>
      <c r="E63" s="9"/>
      <c r="F63" s="9"/>
      <c r="G63" s="9"/>
      <c r="H63" s="9"/>
    </row>
  </sheetData>
  <mergeCells count="10">
    <mergeCell ref="F1:I1"/>
    <mergeCell ref="F2:I2"/>
    <mergeCell ref="F3:I3"/>
    <mergeCell ref="F59:H59"/>
    <mergeCell ref="A54:H54"/>
    <mergeCell ref="A55:H55"/>
    <mergeCell ref="A6:J6"/>
    <mergeCell ref="A8:J8"/>
    <mergeCell ref="A53:H53"/>
    <mergeCell ref="A7:B7"/>
  </mergeCells>
  <pageMargins left="0.7" right="0.7" top="0.75" bottom="0.75" header="0.3" footer="0.3"/>
  <pageSetup paperSize="9" scale="54" orientation="portrait" r:id="rId1"/>
  <rowBreaks count="1" manualBreakCount="1">
    <brk id="3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</vt:lpstr>
      <vt:lpstr>Troškovnik!Podrucje_ispisa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2016-01-10T14:00:20Z</dcterms:created>
  <dcterms:modified xsi:type="dcterms:W3CDTF">2025-06-13T02:01:40Z</dcterms:modified>
</cp:coreProperties>
</file>