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415" windowHeight="12405"/>
  </bookViews>
  <sheets>
    <sheet name="List1" sheetId="1" r:id="rId1"/>
  </sheets>
  <definedNames>
    <definedName name="_xlnm.Print_Area" localSheetId="0">List1!$A$1:$T$38</definedName>
  </definedNames>
  <calcPr calcId="125725"/>
</workbook>
</file>

<file path=xl/calcChain.xml><?xml version="1.0" encoding="utf-8"?>
<calcChain xmlns="http://schemas.openxmlformats.org/spreadsheetml/2006/main">
  <c r="I39" i="1"/>
  <c r="I38"/>
  <c r="I37"/>
  <c r="I12"/>
</calcChain>
</file>

<file path=xl/sharedStrings.xml><?xml version="1.0" encoding="utf-8"?>
<sst xmlns="http://schemas.openxmlformats.org/spreadsheetml/2006/main" count="90" uniqueCount="86">
  <si>
    <t>kom</t>
  </si>
  <si>
    <t>Naručitelj:</t>
  </si>
  <si>
    <t xml:space="preserve">ŽUPANIJSKA BOLNICA ČAKOVEC </t>
  </si>
  <si>
    <t>Ponuditelj:</t>
  </si>
  <si>
    <t>_________________________________________</t>
  </si>
  <si>
    <t>Sjedište:</t>
  </si>
  <si>
    <t xml:space="preserve">IVANA GORANA KOVAČIĆA 1E, 40000 ČAKOVEC </t>
  </si>
  <si>
    <t>OIB:</t>
  </si>
  <si>
    <t>Tehničke specifikacije predmeta nabave</t>
  </si>
  <si>
    <t>Količina</t>
  </si>
  <si>
    <t>Potvrda zahtjevanih karakteristika (DA/NE + broj str. u katalogu/prospektu)</t>
  </si>
  <si>
    <t>Naziv modela, proizvođača i zemlje podrijetla</t>
  </si>
  <si>
    <t xml:space="preserve">Jedinična cijena bez PDV-a </t>
  </si>
  <si>
    <t>Ukupni iznos stavke bez PDV-a</t>
  </si>
  <si>
    <t>Ukupni iznos bez PDV-a:</t>
  </si>
  <si>
    <t>Iznos PDV-a:</t>
  </si>
  <si>
    <t>Ukupni iznos s PDV-om:</t>
  </si>
  <si>
    <t>(1)</t>
  </si>
  <si>
    <t>(2)</t>
  </si>
  <si>
    <t>(3)</t>
  </si>
  <si>
    <t>(4)</t>
  </si>
  <si>
    <t>(5)</t>
  </si>
  <si>
    <t>(6)</t>
  </si>
  <si>
    <t>(7)</t>
  </si>
  <si>
    <t>(8)</t>
  </si>
  <si>
    <t>Mjesto i datum: _____________________________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</si>
  <si>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</si>
  <si>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</si>
  <si>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</si>
  <si>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</si>
  <si>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</si>
  <si>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</si>
  <si>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</si>
  <si>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</si>
  <si>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</si>
  <si>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</si>
  <si>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</si>
  <si>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</si>
  <si>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</si>
  <si>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</si>
  <si>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</si>
  <si>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(9=4*7)</t>
  </si>
  <si>
    <t>Redni
broj</t>
  </si>
  <si>
    <t>Jedinica 
mjere</t>
  </si>
  <si>
    <t>Potpis odgovorne osobe ponuditelja: _____________________________</t>
  </si>
  <si>
    <t>M.P.</t>
  </si>
  <si>
    <t>PROCIJENJENA VRIJEDNOST NABAVE (bez PDV-a): 4.600,00 EUR</t>
  </si>
  <si>
    <t>MONITOR VITALNIH FUNKCIJA ZA ODJEL NEONATOLOGIJE</t>
  </si>
  <si>
    <t>Grupa predmeta nabave: GRUPA 3. MONITOR VITALNIH FUNKCIJA ZA ODJEL NEONATOLOGIJE</t>
  </si>
  <si>
    <t>NAZIV PREDMETA NABAVE: MONITORI VITALNIH FUNKCIJA</t>
  </si>
  <si>
    <t>Ekran u boji osjetljiv na dodir, dijagonale minimalno 39 cm</t>
  </si>
  <si>
    <t>Rezolucija ekrana minimalno 1920 x 1080 točaka</t>
  </si>
  <si>
    <t>Istovremeni prikaz minimalno 10 krivulja</t>
  </si>
  <si>
    <t>Konfiguriranje izgleda ekrana od strane korisnika, pohrana minimalno 10 predefiniranih konfiguracija monitora</t>
  </si>
  <si>
    <t>Praćenje sljedećih parametara:</t>
  </si>
  <si>
    <t>1.5.1.</t>
  </si>
  <si>
    <t>1.5.2.</t>
  </si>
  <si>
    <t>1.5.3.</t>
  </si>
  <si>
    <t>1.5.4.</t>
  </si>
  <si>
    <t>1.5.5.</t>
  </si>
  <si>
    <t>1.5.6.</t>
  </si>
  <si>
    <t>EKG – 3/5/12 odvoda</t>
  </si>
  <si>
    <t>Respiracija</t>
  </si>
  <si>
    <t>SpO2 - saturacija kisika. Podržano korištenje minimalno tri različite tehnologije mjerenja, uključujući Masimo SET i Nellcor tehnologiju. Mogućnost promjene tehnologije mjerenja u bilo kojem trenu</t>
  </si>
  <si>
    <t>NIBP - neinvazivni tlak</t>
  </si>
  <si>
    <t>Temperatura (2x)</t>
  </si>
  <si>
    <t>Analiza aritmija</t>
  </si>
  <si>
    <t>Analiza ST segmenta za sve mjerene odvode, ST histogram</t>
  </si>
  <si>
    <t>1.5.7.</t>
  </si>
  <si>
    <t>Pohrana trendova mjerenih parametara u trajanju od minimalno 240 sati; 48 sati krivulja; 500 alarmnih događaja</t>
  </si>
  <si>
    <t>Alarmi u tri razine, alarmno svjetlo smješteno na vrhu monitora</t>
  </si>
  <si>
    <t>1.16.</t>
  </si>
  <si>
    <t>1.17.</t>
  </si>
  <si>
    <t>1.18.</t>
  </si>
  <si>
    <t>Funkcija sprječavanja lažnih fizioloških alarma sa zaključavanjem statusa alarma za SpO2 tijekom mjerenja NIBP-a na istoj ruci kao i SpO2</t>
  </si>
  <si>
    <t>Intubacijski mod rada za isključivanje alarma vezanih uz praćenje respiracije ili CO2</t>
  </si>
  <si>
    <t>Stupanj mehaničke zaštite, minimalno IP22</t>
  </si>
  <si>
    <t>Ukupna masa monitora najviše 5,5 kg</t>
  </si>
  <si>
    <t>Litij-ionska integrirana baterija koja omogućuje rad monitora bez centralnog napajanja minimalno 350 minuta</t>
  </si>
  <si>
    <t>Umrežavanje u monitoring sustav s postojećim monitorima</t>
  </si>
  <si>
    <t>Pribor za praćenje parametara: EKG osnovni kabel, crijevo za mjerenje tlaka, SpO2 osnovni kabel</t>
  </si>
  <si>
    <t>Korisničko sučelje na hrvatskom jeziku</t>
  </si>
  <si>
    <t>Sučelja za povezivanje: HDMI izlaz za dodatni ekran, USB, mrežni LAN/RJ45 priključak</t>
  </si>
  <si>
    <t>Upravljanje monitorom: ekran osjetljiv na dodir, rotacijski gumb, fizičke tipke na prednjoj ploči monitora (minimalno za utišavanje alarma i neinvazivno mjerenje tlaka), tipke prečaca na zaslonu monitora</t>
  </si>
  <si>
    <t>Nosač monitora s prihvatom za montažu na stropni sustav</t>
  </si>
  <si>
    <t>Stopa PDV-a (%)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</si>
</sst>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1" applyFont="1"/>
    <xf numFmtId="0" fontId="4" fillId="0" borderId="0" xfId="1" applyFont="1" applyAlignment="1">
      <alignment horizontal="left"/>
    </xf>
    <xf numFmtId="0" fontId="4" fillId="0" borderId="0" xfId="1" applyFont="1"/>
    <xf numFmtId="0" fontId="4" fillId="0" borderId="0" xfId="1" applyFont="1" applyAlignment="1">
      <alignment wrapText="1"/>
    </xf>
    <xf numFmtId="0" fontId="5" fillId="0" borderId="0" xfId="0" applyFont="1"/>
    <xf numFmtId="4" fontId="2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left"/>
    </xf>
    <xf numFmtId="0" fontId="5" fillId="0" borderId="0" xfId="1" applyFont="1"/>
    <xf numFmtId="0" fontId="5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0" fontId="5" fillId="0" borderId="0" xfId="1" applyFont="1" applyAlignment="1">
      <alignment horizontal="left"/>
    </xf>
    <xf numFmtId="0" fontId="4" fillId="0" borderId="0" xfId="1" applyFont="1"/>
    <xf numFmtId="0" fontId="2" fillId="0" borderId="0" xfId="0" applyFont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</cellXfs>
  <cellStyles count="3">
    <cellStyle name="Obično" xfId="0" builtinId="0"/>
    <cellStyle name="Obično 2" xfId="1"/>
    <cellStyle name="Obično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showGridLines="0" tabSelected="1" topLeftCell="A16" zoomScale="115" zoomScaleNormal="115" workbookViewId="0">
      <selection activeCell="I40" sqref="I40"/>
    </sheetView>
  </sheetViews>
  <sheetFormatPr defaultRowHeight="15"/>
  <cols>
    <col min="1" max="1" width="10.85546875" style="1" customWidth="1"/>
    <col min="2" max="2" width="77.28515625" style="1" customWidth="1"/>
    <col min="3" max="3" width="10.140625" style="1" customWidth="1"/>
    <col min="4" max="4" width="11.42578125" style="1" customWidth="1"/>
    <col min="5" max="5" width="23.5703125" style="2" customWidth="1"/>
    <col min="6" max="6" width="19.28515625" style="1" customWidth="1"/>
    <col min="7" max="7" width="16" style="1" customWidth="1"/>
    <col min="8" max="8" width="13.42578125" style="1" customWidth="1"/>
    <col min="9" max="9" width="19.42578125" style="8" customWidth="1"/>
    <col min="10" max="10" width="13.28515625" style="1" customWidth="1"/>
    <col min="11" max="16384" width="9.140625" style="1"/>
  </cols>
  <sheetData>
    <row r="1" spans="1:12">
      <c r="A1" s="3" t="s">
        <v>1</v>
      </c>
      <c r="B1" s="4" t="s">
        <v>2</v>
      </c>
      <c r="C1" s="5"/>
      <c r="D1" s="5"/>
      <c r="E1" s="6"/>
      <c r="F1" s="3"/>
      <c r="G1" s="7" t="s">
        <v>3</v>
      </c>
      <c r="H1" s="30" t="s">
        <v>4</v>
      </c>
      <c r="I1" s="30"/>
      <c r="J1" s="7"/>
      <c r="K1" s="30"/>
      <c r="L1" s="30"/>
    </row>
    <row r="2" spans="1:12">
      <c r="A2" s="3" t="s">
        <v>5</v>
      </c>
      <c r="B2" s="4" t="s">
        <v>6</v>
      </c>
      <c r="C2" s="5"/>
      <c r="D2" s="5"/>
      <c r="E2" s="6"/>
      <c r="F2" s="3"/>
      <c r="G2" s="7" t="s">
        <v>5</v>
      </c>
      <c r="H2" s="30" t="s">
        <v>4</v>
      </c>
      <c r="I2" s="30"/>
      <c r="J2" s="7"/>
      <c r="K2" s="30"/>
      <c r="L2" s="30"/>
    </row>
    <row r="3" spans="1:12">
      <c r="A3" s="3" t="s">
        <v>7</v>
      </c>
      <c r="B3" s="4">
        <v>83506206752</v>
      </c>
      <c r="C3" s="5"/>
      <c r="D3" s="5"/>
      <c r="E3" s="6"/>
      <c r="F3" s="3"/>
      <c r="G3" s="7" t="s">
        <v>7</v>
      </c>
      <c r="H3" s="30" t="s">
        <v>4</v>
      </c>
      <c r="I3" s="30"/>
      <c r="J3" s="7"/>
      <c r="K3" s="30"/>
      <c r="L3" s="30"/>
    </row>
    <row r="5" spans="1:12">
      <c r="A5" s="29" t="s">
        <v>49</v>
      </c>
      <c r="B5" s="29"/>
      <c r="C5" s="29"/>
      <c r="D5" s="29"/>
      <c r="E5" s="29"/>
      <c r="F5" s="29"/>
      <c r="G5" s="29"/>
      <c r="H5" s="29"/>
      <c r="I5" s="29"/>
    </row>
    <row r="6" spans="1:12">
      <c r="A6" s="9" t="s">
        <v>48</v>
      </c>
      <c r="B6" s="9"/>
      <c r="C6" s="9"/>
      <c r="D6" s="9"/>
      <c r="E6" s="9"/>
      <c r="F6" s="9"/>
      <c r="G6" s="9"/>
      <c r="H6" s="9"/>
      <c r="I6" s="9"/>
    </row>
    <row r="7" spans="1:12">
      <c r="A7" s="10" t="s">
        <v>46</v>
      </c>
      <c r="B7" s="10"/>
      <c r="C7" s="10"/>
      <c r="D7" s="10"/>
    </row>
    <row r="9" spans="1:12" ht="69" customHeight="1">
      <c r="A9" s="11" t="s">
        <v>42</v>
      </c>
      <c r="B9" s="11" t="s">
        <v>8</v>
      </c>
      <c r="C9" s="11" t="s">
        <v>43</v>
      </c>
      <c r="D9" s="11" t="s">
        <v>9</v>
      </c>
      <c r="E9" s="12" t="s">
        <v>10</v>
      </c>
      <c r="F9" s="12" t="s">
        <v>11</v>
      </c>
      <c r="G9" s="12" t="s">
        <v>12</v>
      </c>
      <c r="H9" s="12" t="s">
        <v>85</v>
      </c>
      <c r="I9" s="13" t="s">
        <v>13</v>
      </c>
    </row>
    <row r="10" spans="1:12" ht="15.75" customHeight="1">
      <c r="A10" s="14" t="s">
        <v>17</v>
      </c>
      <c r="B10" s="14" t="s">
        <v>18</v>
      </c>
      <c r="C10" s="14" t="s">
        <v>19</v>
      </c>
      <c r="D10" s="14" t="s">
        <v>20</v>
      </c>
      <c r="E10" s="15" t="s">
        <v>21</v>
      </c>
      <c r="F10" s="15" t="s">
        <v>22</v>
      </c>
      <c r="G10" s="15" t="s">
        <v>23</v>
      </c>
      <c r="H10" s="15" t="s">
        <v>24</v>
      </c>
      <c r="I10" s="16" t="s">
        <v>41</v>
      </c>
    </row>
    <row r="11" spans="1:12" ht="20.25" customHeight="1">
      <c r="A11" s="17">
        <v>1</v>
      </c>
      <c r="B11" s="32" t="s">
        <v>47</v>
      </c>
      <c r="C11" s="32"/>
      <c r="D11" s="32"/>
      <c r="E11" s="32"/>
      <c r="F11" s="32"/>
      <c r="G11" s="32"/>
      <c r="H11" s="32"/>
      <c r="I11" s="32"/>
    </row>
    <row r="12" spans="1:12">
      <c r="A12" s="18" t="s">
        <v>26</v>
      </c>
      <c r="B12" s="19" t="s">
        <v>50</v>
      </c>
      <c r="C12" s="34" t="s">
        <v>0</v>
      </c>
      <c r="D12" s="34">
        <v>1</v>
      </c>
      <c r="E12" s="20"/>
      <c r="F12" s="37"/>
      <c r="G12" s="40"/>
      <c r="H12" s="43"/>
      <c r="I12" s="40">
        <f>D12*G12</f>
        <v>0</v>
      </c>
    </row>
    <row r="13" spans="1:12">
      <c r="A13" s="18" t="s">
        <v>27</v>
      </c>
      <c r="B13" s="19" t="s">
        <v>51</v>
      </c>
      <c r="C13" s="35"/>
      <c r="D13" s="35"/>
      <c r="E13" s="20"/>
      <c r="F13" s="38"/>
      <c r="G13" s="41"/>
      <c r="H13" s="44"/>
      <c r="I13" s="41"/>
    </row>
    <row r="14" spans="1:12">
      <c r="A14" s="18" t="s">
        <v>28</v>
      </c>
      <c r="B14" s="19" t="s">
        <v>52</v>
      </c>
      <c r="C14" s="35"/>
      <c r="D14" s="35"/>
      <c r="E14" s="20"/>
      <c r="F14" s="38"/>
      <c r="G14" s="41"/>
      <c r="H14" s="44"/>
      <c r="I14" s="41"/>
    </row>
    <row r="15" spans="1:12" s="23" customFormat="1" ht="30">
      <c r="A15" s="21" t="s">
        <v>29</v>
      </c>
      <c r="B15" s="20" t="s">
        <v>53</v>
      </c>
      <c r="C15" s="35"/>
      <c r="D15" s="35"/>
      <c r="E15" s="22"/>
      <c r="F15" s="38"/>
      <c r="G15" s="41"/>
      <c r="H15" s="44"/>
      <c r="I15" s="41"/>
    </row>
    <row r="16" spans="1:12">
      <c r="A16" s="18" t="s">
        <v>30</v>
      </c>
      <c r="B16" s="19" t="s">
        <v>54</v>
      </c>
      <c r="C16" s="35"/>
      <c r="D16" s="35"/>
      <c r="E16" s="20"/>
      <c r="F16" s="38"/>
      <c r="G16" s="41"/>
      <c r="H16" s="44"/>
      <c r="I16" s="41"/>
    </row>
    <row r="17" spans="1:10">
      <c r="A17" s="18" t="s">
        <v>55</v>
      </c>
      <c r="B17" s="19" t="s">
        <v>61</v>
      </c>
      <c r="C17" s="35"/>
      <c r="D17" s="35"/>
      <c r="E17" s="20"/>
      <c r="F17" s="38"/>
      <c r="G17" s="41"/>
      <c r="H17" s="44"/>
      <c r="I17" s="41"/>
    </row>
    <row r="18" spans="1:10">
      <c r="A18" s="24" t="s">
        <v>56</v>
      </c>
      <c r="B18" s="20" t="s">
        <v>62</v>
      </c>
      <c r="C18" s="35"/>
      <c r="D18" s="35"/>
      <c r="E18" s="20"/>
      <c r="F18" s="38"/>
      <c r="G18" s="41"/>
      <c r="H18" s="44"/>
      <c r="I18" s="41"/>
      <c r="J18" s="25"/>
    </row>
    <row r="19" spans="1:10" ht="45">
      <c r="A19" s="18" t="s">
        <v>57</v>
      </c>
      <c r="B19" s="19" t="s">
        <v>63</v>
      </c>
      <c r="C19" s="35"/>
      <c r="D19" s="35"/>
      <c r="E19" s="20"/>
      <c r="F19" s="38"/>
      <c r="G19" s="41"/>
      <c r="H19" s="44"/>
      <c r="I19" s="41"/>
    </row>
    <row r="20" spans="1:10">
      <c r="A20" s="18" t="s">
        <v>58</v>
      </c>
      <c r="B20" s="19" t="s">
        <v>64</v>
      </c>
      <c r="C20" s="35"/>
      <c r="D20" s="35"/>
      <c r="E20" s="20"/>
      <c r="F20" s="38"/>
      <c r="G20" s="41"/>
      <c r="H20" s="44"/>
      <c r="I20" s="41"/>
    </row>
    <row r="21" spans="1:10">
      <c r="A21" s="24" t="s">
        <v>59</v>
      </c>
      <c r="B21" s="26" t="s">
        <v>65</v>
      </c>
      <c r="C21" s="35"/>
      <c r="D21" s="35"/>
      <c r="E21" s="20"/>
      <c r="F21" s="38"/>
      <c r="G21" s="41"/>
      <c r="H21" s="44"/>
      <c r="I21" s="41"/>
      <c r="J21" s="25"/>
    </row>
    <row r="22" spans="1:10">
      <c r="A22" s="24" t="s">
        <v>60</v>
      </c>
      <c r="B22" s="26" t="s">
        <v>66</v>
      </c>
      <c r="C22" s="35"/>
      <c r="D22" s="35"/>
      <c r="E22" s="20"/>
      <c r="F22" s="38"/>
      <c r="G22" s="41"/>
      <c r="H22" s="44"/>
      <c r="I22" s="41"/>
      <c r="J22" s="25"/>
    </row>
    <row r="23" spans="1:10">
      <c r="A23" s="24" t="s">
        <v>68</v>
      </c>
      <c r="B23" s="20" t="s">
        <v>67</v>
      </c>
      <c r="C23" s="35"/>
      <c r="D23" s="35"/>
      <c r="E23" s="20"/>
      <c r="F23" s="38"/>
      <c r="G23" s="41"/>
      <c r="H23" s="44"/>
      <c r="I23" s="41"/>
      <c r="J23" s="25"/>
    </row>
    <row r="24" spans="1:10" ht="30">
      <c r="A24" s="24" t="s">
        <v>31</v>
      </c>
      <c r="B24" s="20" t="s">
        <v>69</v>
      </c>
      <c r="C24" s="35"/>
      <c r="D24" s="35"/>
      <c r="E24" s="20"/>
      <c r="F24" s="38"/>
      <c r="G24" s="41"/>
      <c r="H24" s="44"/>
      <c r="I24" s="41"/>
      <c r="J24" s="25"/>
    </row>
    <row r="25" spans="1:10">
      <c r="A25" s="18" t="s">
        <v>32</v>
      </c>
      <c r="B25" s="27" t="s">
        <v>70</v>
      </c>
      <c r="C25" s="35"/>
      <c r="D25" s="35"/>
      <c r="E25" s="20"/>
      <c r="F25" s="38"/>
      <c r="G25" s="41"/>
      <c r="H25" s="44"/>
      <c r="I25" s="41"/>
      <c r="J25" s="25"/>
    </row>
    <row r="26" spans="1:10" ht="30">
      <c r="A26" s="18" t="s">
        <v>33</v>
      </c>
      <c r="B26" s="19" t="s">
        <v>74</v>
      </c>
      <c r="C26" s="35"/>
      <c r="D26" s="35"/>
      <c r="E26" s="20"/>
      <c r="F26" s="38"/>
      <c r="G26" s="41"/>
      <c r="H26" s="44"/>
      <c r="I26" s="41"/>
    </row>
    <row r="27" spans="1:10">
      <c r="A27" s="18" t="s">
        <v>34</v>
      </c>
      <c r="B27" s="19" t="s">
        <v>75</v>
      </c>
      <c r="C27" s="35"/>
      <c r="D27" s="35"/>
      <c r="E27" s="20"/>
      <c r="F27" s="38"/>
      <c r="G27" s="41"/>
      <c r="H27" s="44"/>
      <c r="I27" s="41"/>
    </row>
    <row r="28" spans="1:10">
      <c r="A28" s="18" t="s">
        <v>35</v>
      </c>
      <c r="B28" s="19" t="s">
        <v>76</v>
      </c>
      <c r="C28" s="35"/>
      <c r="D28" s="35"/>
      <c r="E28" s="20"/>
      <c r="F28" s="38"/>
      <c r="G28" s="41"/>
      <c r="H28" s="44"/>
      <c r="I28" s="41"/>
    </row>
    <row r="29" spans="1:10">
      <c r="A29" s="18" t="s">
        <v>36</v>
      </c>
      <c r="B29" s="19" t="s">
        <v>77</v>
      </c>
      <c r="C29" s="35"/>
      <c r="D29" s="35"/>
      <c r="E29" s="20"/>
      <c r="F29" s="38"/>
      <c r="G29" s="41"/>
      <c r="H29" s="44"/>
      <c r="I29" s="41"/>
    </row>
    <row r="30" spans="1:10" ht="30">
      <c r="A30" s="18" t="s">
        <v>37</v>
      </c>
      <c r="B30" s="19" t="s">
        <v>78</v>
      </c>
      <c r="C30" s="35"/>
      <c r="D30" s="35"/>
      <c r="E30" s="20"/>
      <c r="F30" s="38"/>
      <c r="G30" s="41"/>
      <c r="H30" s="44"/>
      <c r="I30" s="41"/>
    </row>
    <row r="31" spans="1:10">
      <c r="A31" s="18" t="s">
        <v>38</v>
      </c>
      <c r="B31" s="19" t="s">
        <v>79</v>
      </c>
      <c r="C31" s="35"/>
      <c r="D31" s="35"/>
      <c r="E31" s="20"/>
      <c r="F31" s="38"/>
      <c r="G31" s="41"/>
      <c r="H31" s="44"/>
      <c r="I31" s="41"/>
    </row>
    <row r="32" spans="1:10" ht="30">
      <c r="A32" s="18" t="s">
        <v>39</v>
      </c>
      <c r="B32" s="19" t="s">
        <v>80</v>
      </c>
      <c r="C32" s="35"/>
      <c r="D32" s="35"/>
      <c r="E32" s="20"/>
      <c r="F32" s="38"/>
      <c r="G32" s="41"/>
      <c r="H32" s="44"/>
      <c r="I32" s="41"/>
    </row>
    <row r="33" spans="1:9">
      <c r="A33" s="18" t="s">
        <v>40</v>
      </c>
      <c r="B33" s="19" t="s">
        <v>81</v>
      </c>
      <c r="C33" s="35"/>
      <c r="D33" s="35"/>
      <c r="E33" s="20"/>
      <c r="F33" s="38"/>
      <c r="G33" s="41"/>
      <c r="H33" s="44"/>
      <c r="I33" s="41"/>
    </row>
    <row r="34" spans="1:9">
      <c r="A34" s="18" t="s">
        <v>71</v>
      </c>
      <c r="B34" s="19" t="s">
        <v>82</v>
      </c>
      <c r="C34" s="35"/>
      <c r="D34" s="35"/>
      <c r="E34" s="20"/>
      <c r="F34" s="38"/>
      <c r="G34" s="41"/>
      <c r="H34" s="44"/>
      <c r="I34" s="41"/>
    </row>
    <row r="35" spans="1:9" ht="45">
      <c r="A35" s="18" t="s">
        <v>72</v>
      </c>
      <c r="B35" s="19" t="s">
        <v>83</v>
      </c>
      <c r="C35" s="35"/>
      <c r="D35" s="35"/>
      <c r="E35" s="20"/>
      <c r="F35" s="38"/>
      <c r="G35" s="41"/>
      <c r="H35" s="44"/>
      <c r="I35" s="41"/>
    </row>
    <row r="36" spans="1:9">
      <c r="A36" s="18" t="s">
        <v>73</v>
      </c>
      <c r="B36" s="19" t="s">
        <v>84</v>
      </c>
      <c r="C36" s="36"/>
      <c r="D36" s="36"/>
      <c r="E36" s="20"/>
      <c r="F36" s="39"/>
      <c r="G36" s="42"/>
      <c r="H36" s="45"/>
      <c r="I36" s="42"/>
    </row>
    <row r="37" spans="1:9">
      <c r="A37" s="33" t="s">
        <v>14</v>
      </c>
      <c r="B37" s="33"/>
      <c r="C37" s="33"/>
      <c r="D37" s="33"/>
      <c r="E37" s="33"/>
      <c r="F37" s="33"/>
      <c r="G37" s="33"/>
      <c r="H37" s="33"/>
      <c r="I37" s="28">
        <f>I12</f>
        <v>0</v>
      </c>
    </row>
    <row r="38" spans="1:9">
      <c r="A38" s="33" t="s">
        <v>15</v>
      </c>
      <c r="B38" s="33"/>
      <c r="C38" s="33"/>
      <c r="D38" s="33"/>
      <c r="E38" s="33"/>
      <c r="F38" s="33"/>
      <c r="G38" s="33"/>
      <c r="H38" s="33"/>
      <c r="I38" s="28">
        <f>I37*H12</f>
        <v>0</v>
      </c>
    </row>
    <row r="39" spans="1:9">
      <c r="A39" s="33" t="s">
        <v>16</v>
      </c>
      <c r="B39" s="33"/>
      <c r="C39" s="33"/>
      <c r="D39" s="33"/>
      <c r="E39" s="33"/>
      <c r="F39" s="33"/>
      <c r="G39" s="33"/>
      <c r="H39" s="33"/>
      <c r="I39" s="28">
        <f>SUM(I37:I38)</f>
        <v>0</v>
      </c>
    </row>
    <row r="42" spans="1:9">
      <c r="A42" s="31" t="s">
        <v>25</v>
      </c>
      <c r="B42" s="31"/>
    </row>
    <row r="43" spans="1:9">
      <c r="A43" s="31"/>
      <c r="B43" s="31"/>
    </row>
    <row r="44" spans="1:9">
      <c r="A44" s="31"/>
      <c r="B44" s="31"/>
      <c r="D44" s="1" t="s">
        <v>45</v>
      </c>
      <c r="F44" s="1" t="s">
        <v>44</v>
      </c>
    </row>
  </sheetData>
  <mergeCells count="18">
    <mergeCell ref="A42:B44"/>
    <mergeCell ref="B11:I11"/>
    <mergeCell ref="A37:H37"/>
    <mergeCell ref="A38:H38"/>
    <mergeCell ref="A39:H39"/>
    <mergeCell ref="C12:C36"/>
    <mergeCell ref="D12:D36"/>
    <mergeCell ref="F12:F36"/>
    <mergeCell ref="G12:G36"/>
    <mergeCell ref="H12:H36"/>
    <mergeCell ref="I12:I36"/>
    <mergeCell ref="A5:I5"/>
    <mergeCell ref="H1:I1"/>
    <mergeCell ref="H2:I2"/>
    <mergeCell ref="H3:I3"/>
    <mergeCell ref="K1:L1"/>
    <mergeCell ref="K2:L2"/>
    <mergeCell ref="K3:L3"/>
  </mergeCells>
  <pageMargins left="0.51181102362204722" right="0.51181102362204722" top="0.55118110236220474" bottom="0.55118110236220474" header="0.31496062992125984" footer="0.31496062992125984"/>
  <pageSetup paperSize="9" scale="60" orientation="landscape" verticalDpi="0" r:id="rId1"/>
  <ignoredErrors>
    <ignoredError sqref="A10:H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nabava7</dc:creator>
  <cp:lastModifiedBy>nabava4</cp:lastModifiedBy>
  <cp:lastPrinted>2026-02-11T13:42:45Z</cp:lastPrinted>
  <dcterms:created xsi:type="dcterms:W3CDTF">2025-03-26T12:04:21Z</dcterms:created>
  <dcterms:modified xsi:type="dcterms:W3CDTF">2026-04-27T11:14:59Z</dcterms:modified>
</cp:coreProperties>
</file>