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0" yWindow="900" windowWidth="15480" windowHeight="9030"/>
  </bookViews>
  <sheets>
    <sheet name="Troškovnik" sheetId="2" r:id="rId1"/>
  </sheets>
  <calcPr calcId="125725"/>
</workbook>
</file>

<file path=xl/calcChain.xml><?xml version="1.0" encoding="utf-8"?>
<calcChain xmlns="http://schemas.openxmlformats.org/spreadsheetml/2006/main">
  <c r="H110" i="2"/>
  <c r="H101"/>
  <c r="H93"/>
  <c r="H83"/>
  <c r="H73"/>
  <c r="H63"/>
  <c r="H49"/>
  <c r="H40"/>
  <c r="H31"/>
  <c r="H14"/>
  <c r="H23"/>
  <c r="H117" l="1"/>
  <c r="H118" s="1"/>
  <c r="H119" s="1"/>
</calcChain>
</file>

<file path=xl/sharedStrings.xml><?xml version="1.0" encoding="utf-8"?>
<sst xmlns="http://schemas.openxmlformats.org/spreadsheetml/2006/main" count="161" uniqueCount="121">
  <si>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</si>
  <si>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</si>
  <si>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</si>
  <si>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</si>
  <si>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</si>
  <si>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</si>
  <si>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</si>
  <si>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</si>
  <si>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</si>
  <si>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Opis</t>
  </si>
  <si>
    <t>Količina</t>
  </si>
  <si>
    <t>Jed. mjere</t>
  </si>
  <si>
    <t xml:space="preserve">Jedinična cijena bez PDV-a 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</si>
  <si>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</si>
  <si>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</si>
  <si>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</si>
  <si>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</si>
  <si>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</si>
  <si>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</si>
  <si>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</si>
  <si>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(6)</t>
  </si>
  <si>
    <t>(7)</t>
  </si>
  <si>
    <t>(8)</t>
  </si>
  <si>
    <t>(9=4*7)</t>
  </si>
  <si>
    <t>3.</t>
  </si>
  <si>
    <t>4.</t>
  </si>
  <si>
    <t>5.</t>
  </si>
  <si>
    <t>6.</t>
  </si>
  <si>
    <t>kom</t>
  </si>
  <si>
    <t>Navesti naziv modela uređaja/naziv proizvođača</t>
  </si>
  <si>
    <t>7.</t>
  </si>
  <si>
    <t>8.</t>
  </si>
  <si>
    <t>9.</t>
  </si>
  <si>
    <t>11.</t>
  </si>
  <si>
    <t>3.1.</t>
  </si>
  <si>
    <t>9.1.</t>
  </si>
  <si>
    <t>10.1.</t>
  </si>
  <si>
    <t>5.1.</t>
  </si>
  <si>
    <t>6.1.</t>
  </si>
  <si>
    <t>7.1.</t>
  </si>
  <si>
    <t>4.1.</t>
  </si>
  <si>
    <t>11.1.</t>
  </si>
  <si>
    <t>izrađen od oplemenjenog iverala deb. 18 mm u boji po izboru naručitelja</t>
  </si>
  <si>
    <t>8.1.</t>
  </si>
  <si>
    <t>OPĆA NAPOMENA:</t>
  </si>
  <si>
    <t>Red. broj</t>
  </si>
  <si>
    <t>Stopa PDV-a (%)</t>
  </si>
  <si>
    <t>1.1.</t>
  </si>
  <si>
    <t>2.1.</t>
  </si>
  <si>
    <t>10.</t>
  </si>
  <si>
    <r>
      <rPr>
        <b/>
        <sz val="11"/>
        <color indexed="8"/>
        <rFont val="Calibri"/>
        <family val="2"/>
        <charset val="238"/>
      </rPr>
      <t>NAZIV PREDMETA NABAVE: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Nabava namještaja za bolničku ljekarnu</t>
    </r>
  </si>
  <si>
    <t>PROCIJENJENA VRIJEDNOST GRUPE PREDMETA NABAVE (bez PDV-a): 15.048,00 EUR</t>
  </si>
  <si>
    <t>PULT U OBLIKU SLOVA "L"</t>
  </si>
  <si>
    <t>sastoji se od 2 dijela dim 250x70x95 i 360x70x95 cm</t>
  </si>
  <si>
    <t>fronte, korpusi debljine 18 mm i radne ploče debljine 38 mm izrađeni od oplemenjenog iverala u boji po izboru naručitelja</t>
  </si>
  <si>
    <t>rubovi kantirani ABS trakom debljine 2 mm, uglovi zaobljeni</t>
  </si>
  <si>
    <t>ispuna police debljine 18 mm podesive po visini</t>
  </si>
  <si>
    <t>elementi stoje na metalnim nogicama visine 10 cm</t>
  </si>
  <si>
    <t>aluminijski solk u visini nogica</t>
  </si>
  <si>
    <t>OTVORENI POLIČAR</t>
  </si>
  <si>
    <t>dim. 250x40x230 cm</t>
  </si>
  <si>
    <t>leđa elementa iveral deb. 18 mm</t>
  </si>
  <si>
    <t>rubovi kantirani ABS trakom debljine 2 mm</t>
  </si>
  <si>
    <t>element stoji na metalnim nogicama visine 10 cm</t>
  </si>
  <si>
    <t>skica 2.</t>
  </si>
  <si>
    <t>skica 1.</t>
  </si>
  <si>
    <t xml:space="preserve">2. </t>
  </si>
  <si>
    <t>DONJI ELEMENT LADIČAR S GORNJIM OTVORENIM ELEMENTOM</t>
  </si>
  <si>
    <t>donji element dim. 300x60x85 cm</t>
  </si>
  <si>
    <t>gornji element dim. 300x40x120 cm</t>
  </si>
  <si>
    <t>donji element - ladice sa aluminijskim ručkicama i kvalitetnim metalnim plastificiranim vodilicama</t>
  </si>
  <si>
    <t xml:space="preserve">gornji element - ispuna police deb. 18 mm podesive po visini </t>
  </si>
  <si>
    <t>donji element stoji na metalnim nogicama visine 10 cm</t>
  </si>
  <si>
    <t>skica 3.</t>
  </si>
  <si>
    <t>skica 4.</t>
  </si>
  <si>
    <t>donji element dim. 350x60x85 cm</t>
  </si>
  <si>
    <t>gornji element dim. 350x40x85 cm</t>
  </si>
  <si>
    <t>DONJI ELEMENT LADIČAR S RADNIM STOLOM I GORNJIM OTVORENIM ELEMENTOM</t>
  </si>
  <si>
    <t>donji dio sastoji se od:</t>
  </si>
  <si>
    <t xml:space="preserve">b) radni stol na 4 metalne kvadratne noge                                                               - dim.stola 120x60 cm, visina 75 cm                                                                          - radna ploča deb. 38 mm, zaobljena, ABS 2 mm                                                    </t>
  </si>
  <si>
    <t>gornji dio sastoji se od:</t>
  </si>
  <si>
    <t>skica 5.</t>
  </si>
  <si>
    <t xml:space="preserve">DONJI ELEMENT LADIČAR S GORNJIM OTVORENIM ELEMENTOM </t>
  </si>
  <si>
    <t>ladičar dim 90x60x85 cm</t>
  </si>
  <si>
    <t xml:space="preserve">a) element dim. 150x40x120 cm (3 police po visini)                                                         b) element dim. 120x40x120 cm (2 police po visini                                                  izrađen od oplemenjenog iverala deb. 18 mm u boji po izboru naručitelja                     </t>
  </si>
  <si>
    <t xml:space="preserve">izrađen od oplemenjenog iverala deb. 18 mm u boji po izboru naručitelja  </t>
  </si>
  <si>
    <t xml:space="preserve">ladice sa aluminijskim ručkicama i kvalitetnim metalnim plastificiranim  vodilicama </t>
  </si>
  <si>
    <t>element dim. 90x40x120 cm (3 police po visini)</t>
  </si>
  <si>
    <t>skica 6.</t>
  </si>
  <si>
    <t xml:space="preserve">donji dio sastoji se od: </t>
  </si>
  <si>
    <t xml:space="preserve">DONJI ELEMENT LADIČAR S GORNJIM OTVORENIM  ELEMENTOM </t>
  </si>
  <si>
    <t>skica 7.</t>
  </si>
  <si>
    <t>ladičar dim 120x60x85 cm</t>
  </si>
  <si>
    <t>element dim. 120x60x120 cm (3 police po visini)</t>
  </si>
  <si>
    <t>dim. ormara 150x45x200 cm</t>
  </si>
  <si>
    <t>izrađen od iverala deb. 18 mm u boji po izboru naručitelja</t>
  </si>
  <si>
    <t>podijeljen na 5 dijela</t>
  </si>
  <si>
    <t xml:space="preserve">u unutrašnjosti gornja i donja polica </t>
  </si>
  <si>
    <t xml:space="preserve">cijev za vješanje </t>
  </si>
  <si>
    <t>ručkica za otvaranje</t>
  </si>
  <si>
    <t>vrata na zaključavanje</t>
  </si>
  <si>
    <t>nogice metalne visine 10 cm</t>
  </si>
  <si>
    <t>skica 8.</t>
  </si>
  <si>
    <t>GARDEROBNI ORMAR</t>
  </si>
  <si>
    <t>ELEMENT S LADICAMA</t>
  </si>
  <si>
    <t>dim. elementa 350x70x100 cm</t>
  </si>
  <si>
    <t>sastoji se od otvorenih elemenata u gornjem i donjem dijelu</t>
  </si>
  <si>
    <t>po sredini ladice sa aluminijskim ručkicama i kvalitetnim metalnim plastificiranim vodilicama</t>
  </si>
  <si>
    <t>gornji dio završava radnom pločom deb. 38 mm, zaobljeni rubovi</t>
  </si>
  <si>
    <t>skica 9.</t>
  </si>
  <si>
    <t>DONJI ELEMET LADIČAR S GORNJIM OTVORENIM ELEMENTOM</t>
  </si>
  <si>
    <t>rubovi kantirani ABS  trakom deb. 2 mm</t>
  </si>
  <si>
    <t>donji element dim. 200x60x85 cm</t>
  </si>
  <si>
    <t>gornji element dim. 200x40x85 cm</t>
  </si>
  <si>
    <t>skica 10.</t>
  </si>
  <si>
    <t>rubovi kantirani ABS trakom deb. 2 mm</t>
  </si>
  <si>
    <t>dim. 150x40x120 cm</t>
  </si>
  <si>
    <t>skica 11.</t>
  </si>
  <si>
    <t>Ponuđeni namještaj mora biti izveden tako da zadovoljava najviše kvalitativne, ekološke i ergonomske standarde te certifikate.  Prije davanja ponude sve eventualne nejasnoće riješiti u dogovoru s Naručiteljem. Odabrani ponuditelj je obavezan prije izrade i isporuke namještaja sve mjere uzeti odnosno provjeriti na licu mjesta. Sav okov za namještaj prvoklasne kvalitete namjenjen namještaju u bolnicama koji je izložen velikom opterečenju u korištenju. Sva oprema mora biti izvedena na nogicama v=cca 10 cm. U cijenu uključena izrada, dobava i montaža.</t>
  </si>
  <si>
    <t>ladice sa aluminijskim ručkicama i kvalitetnim metalnim plastificiranim vodilicama</t>
  </si>
  <si>
    <t>a) ladičar dim. 250x60x85 cm                                                                                               - izrađen od oplemenjenog iverala deb. 18 mm u boji po izboru naručitelja       - ladice sa aluminijskim ručkicama i kvalitetnim metalnim plastificiranim  vodilicama                                                                                                                       - element stoji na metalnim nogicama visine 10 cm</t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</si>
</sst>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4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31">
    <xf numFmtId="0" fontId="0" fillId="0" borderId="0" xfId="0"/>
    <xf numFmtId="0" fontId="5" fillId="0" borderId="0" xfId="0" applyFont="1" applyBorder="1" applyAlignment="1"/>
    <xf numFmtId="0" fontId="6" fillId="0" borderId="0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8" fillId="0" borderId="0" xfId="0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center" wrapText="1"/>
    </xf>
    <xf numFmtId="49" fontId="6" fillId="0" borderId="3" xfId="6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  <xf numFmtId="4" fontId="5" fillId="0" borderId="3" xfId="6" applyNumberFormat="1" applyFont="1" applyBorder="1" applyAlignment="1">
      <alignment horizontal="center" vertical="center" wrapText="1"/>
    </xf>
    <xf numFmtId="4" fontId="6" fillId="0" borderId="3" xfId="6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5" fillId="0" borderId="0" xfId="0" applyNumberFormat="1" applyFont="1"/>
    <xf numFmtId="4" fontId="6" fillId="0" borderId="0" xfId="0" applyNumberFormat="1" applyFont="1"/>
    <xf numFmtId="4" fontId="10" fillId="0" borderId="0" xfId="0" applyNumberFormat="1" applyFont="1"/>
    <xf numFmtId="4" fontId="0" fillId="0" borderId="0" xfId="0" applyNumberFormat="1"/>
    <xf numFmtId="49" fontId="6" fillId="0" borderId="2" xfId="6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wrapText="1"/>
    </xf>
    <xf numFmtId="49" fontId="5" fillId="4" borderId="12" xfId="6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3" xfId="0" applyNumberFormat="1" applyFont="1" applyFill="1" applyBorder="1" applyAlignment="1">
      <alignment vertical="center"/>
    </xf>
    <xf numFmtId="164" fontId="9" fillId="4" borderId="3" xfId="0" applyNumberFormat="1" applyFont="1" applyFill="1" applyBorder="1" applyAlignment="1">
      <alignment vertical="center"/>
    </xf>
    <xf numFmtId="4" fontId="8" fillId="4" borderId="3" xfId="0" applyNumberFormat="1" applyFont="1" applyFill="1" applyBorder="1" applyAlignment="1">
      <alignment vertical="center"/>
    </xf>
    <xf numFmtId="4" fontId="9" fillId="4" borderId="3" xfId="0" applyNumberFormat="1" applyFont="1" applyFill="1" applyBorder="1" applyAlignment="1">
      <alignment vertical="center"/>
    </xf>
    <xf numFmtId="0" fontId="8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vertical="center"/>
    </xf>
    <xf numFmtId="0" fontId="9" fillId="4" borderId="19" xfId="0" applyNumberFormat="1" applyFont="1" applyFill="1" applyBorder="1" applyAlignment="1">
      <alignment vertical="center"/>
    </xf>
    <xf numFmtId="164" fontId="9" fillId="4" borderId="19" xfId="0" applyNumberFormat="1" applyFont="1" applyFill="1" applyBorder="1" applyAlignment="1">
      <alignment vertical="center"/>
    </xf>
    <xf numFmtId="4" fontId="8" fillId="4" borderId="19" xfId="0" applyNumberFormat="1" applyFont="1" applyFill="1" applyBorder="1" applyAlignment="1">
      <alignment vertical="center"/>
    </xf>
    <xf numFmtId="4" fontId="9" fillId="4" borderId="19" xfId="0" applyNumberFormat="1" applyFont="1" applyFill="1" applyBorder="1" applyAlignment="1">
      <alignment vertical="center"/>
    </xf>
    <xf numFmtId="4" fontId="9" fillId="4" borderId="20" xfId="0" applyNumberFormat="1" applyFont="1" applyFill="1" applyBorder="1" applyAlignment="1">
      <alignment vertical="center"/>
    </xf>
    <xf numFmtId="4" fontId="9" fillId="4" borderId="3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0" borderId="9" xfId="0" applyNumberFormat="1" applyFont="1" applyFill="1" applyBorder="1" applyAlignment="1">
      <alignment horizontal="left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left" vertical="top" wrapText="1"/>
    </xf>
    <xf numFmtId="4" fontId="10" fillId="4" borderId="19" xfId="0" applyNumberFormat="1" applyFont="1" applyFill="1" applyBorder="1" applyAlignment="1">
      <alignment vertical="center"/>
    </xf>
    <xf numFmtId="4" fontId="0" fillId="4" borderId="19" xfId="0" applyNumberFormat="1" applyFill="1" applyBorder="1" applyAlignment="1">
      <alignment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8" fillId="4" borderId="24" xfId="0" applyFont="1" applyFill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4" fontId="10" fillId="3" borderId="5" xfId="0" applyNumberFormat="1" applyFon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9" fillId="3" borderId="9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4" fontId="9" fillId="0" borderId="17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0" applyFont="1" applyFill="1" applyBorder="1" applyAlignme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49" fontId="10" fillId="4" borderId="13" xfId="6" applyNumberFormat="1" applyFont="1" applyFill="1" applyBorder="1" applyAlignment="1">
      <alignment horizontal="left" vertical="center" wrapText="1"/>
    </xf>
    <xf numFmtId="49" fontId="11" fillId="4" borderId="14" xfId="6" applyNumberFormat="1" applyFont="1" applyFill="1" applyBorder="1" applyAlignment="1">
      <alignment horizontal="left" vertical="center" wrapText="1"/>
    </xf>
    <xf numFmtId="49" fontId="11" fillId="4" borderId="15" xfId="6" applyNumberFormat="1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3" fillId="4" borderId="26" xfId="0" applyFont="1" applyFill="1" applyBorder="1" applyAlignment="1">
      <alignment horizontal="left" vertical="center" wrapText="1"/>
    </xf>
    <xf numFmtId="0" fontId="12" fillId="4" borderId="22" xfId="0" applyFont="1" applyFill="1" applyBorder="1" applyAlignment="1">
      <alignment horizontal="left" vertical="center" wrapText="1"/>
    </xf>
    <xf numFmtId="0" fontId="12" fillId="4" borderId="23" xfId="0" applyFont="1" applyFill="1" applyBorder="1" applyAlignment="1">
      <alignment horizontal="left" vertical="center" wrapText="1"/>
    </xf>
    <xf numFmtId="164" fontId="9" fillId="3" borderId="17" xfId="0" applyNumberFormat="1" applyFont="1" applyFill="1" applyBorder="1" applyAlignment="1">
      <alignment horizontal="center" vertical="center"/>
    </xf>
    <xf numFmtId="4" fontId="10" fillId="3" borderId="17" xfId="0" applyNumberFormat="1" applyFont="1" applyFill="1" applyBorder="1" applyAlignment="1">
      <alignment horizontal="center" vertical="center"/>
    </xf>
    <xf numFmtId="4" fontId="0" fillId="3" borderId="17" xfId="0" applyNumberFormat="1" applyFill="1" applyBorder="1" applyAlignment="1">
      <alignment horizontal="center" vertical="center"/>
    </xf>
    <xf numFmtId="4" fontId="9" fillId="0" borderId="17" xfId="0" applyNumberFormat="1" applyFont="1" applyBorder="1" applyAlignment="1">
      <alignment horizontal="right" vertical="center"/>
    </xf>
    <xf numFmtId="4" fontId="9" fillId="0" borderId="5" xfId="0" applyNumberFormat="1" applyFont="1" applyBorder="1" applyAlignment="1">
      <alignment horizontal="right" vertical="center"/>
    </xf>
    <xf numFmtId="164" fontId="9" fillId="3" borderId="9" xfId="0" applyNumberFormat="1" applyFont="1" applyFill="1" applyBorder="1" applyAlignment="1">
      <alignment horizontal="center" vertical="center"/>
    </xf>
    <xf numFmtId="4" fontId="0" fillId="3" borderId="9" xfId="0" applyNumberFormat="1" applyFill="1" applyBorder="1" applyAlignment="1">
      <alignment horizontal="center" vertical="center"/>
    </xf>
    <xf numFmtId="4" fontId="10" fillId="3" borderId="9" xfId="0" applyNumberFormat="1" applyFont="1" applyFill="1" applyBorder="1" applyAlignment="1">
      <alignment horizontal="center" vertical="center"/>
    </xf>
    <xf numFmtId="0" fontId="9" fillId="3" borderId="17" xfId="0" applyNumberFormat="1" applyFont="1" applyFill="1" applyBorder="1" applyAlignment="1">
      <alignment horizontal="center" vertical="center"/>
    </xf>
  </cellXfs>
  <cellStyles count="7">
    <cellStyle name="Normal 13" xfId="1"/>
    <cellStyle name="Normal 16" xfId="2"/>
    <cellStyle name="Normal 18" xfId="3"/>
    <cellStyle name="Normal 19" xfId="4"/>
    <cellStyle name="Normal 4" xfId="5"/>
    <cellStyle name="Normal 5" xfId="6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zoomScaleNormal="100" workbookViewId="0">
      <selection activeCell="N17" sqref="N17"/>
    </sheetView>
  </sheetViews>
  <sheetFormatPr defaultRowHeight="15"/>
  <cols>
    <col min="1" max="1" width="9.140625" bestFit="1" customWidth="1"/>
    <col min="2" max="2" width="60.28515625" customWidth="1"/>
    <col min="3" max="3" width="5.7109375" bestFit="1" customWidth="1"/>
    <col min="4" max="4" width="9.85546875" bestFit="1" customWidth="1"/>
    <col min="5" max="5" width="17.140625" customWidth="1"/>
    <col min="6" max="6" width="12.85546875" style="26" bestFit="1" customWidth="1"/>
    <col min="7" max="7" width="10.5703125" style="27" bestFit="1" customWidth="1"/>
    <col min="8" max="8" width="14.28515625" style="27" customWidth="1"/>
  </cols>
  <sheetData>
    <row r="1" spans="1:8">
      <c r="A1" s="1" t="s">
        <v>0</v>
      </c>
      <c r="B1" s="2" t="s">
        <v>1</v>
      </c>
      <c r="D1" s="1" t="s">
        <v>4</v>
      </c>
      <c r="E1" s="101"/>
      <c r="F1" s="101"/>
      <c r="G1" s="101"/>
      <c r="H1" s="101"/>
    </row>
    <row r="2" spans="1:8">
      <c r="A2" s="1" t="s">
        <v>2</v>
      </c>
      <c r="B2" s="2" t="s">
        <v>14</v>
      </c>
      <c r="D2" s="1" t="s">
        <v>2</v>
      </c>
      <c r="E2" s="101"/>
      <c r="F2" s="101"/>
      <c r="G2" s="101"/>
      <c r="H2" s="101"/>
    </row>
    <row r="3" spans="1:8">
      <c r="A3" s="1" t="s">
        <v>3</v>
      </c>
      <c r="B3" s="2">
        <v>83506206752</v>
      </c>
      <c r="D3" s="1" t="s">
        <v>3</v>
      </c>
      <c r="E3" s="101"/>
      <c r="F3" s="101"/>
      <c r="G3" s="101"/>
      <c r="H3" s="101"/>
    </row>
    <row r="5" spans="1:8">
      <c r="A5" s="102" t="s">
        <v>50</v>
      </c>
      <c r="B5" s="102"/>
      <c r="C5" s="102"/>
      <c r="D5" s="102"/>
      <c r="E5" s="102"/>
      <c r="F5" s="102"/>
      <c r="G5" s="102"/>
      <c r="H5" s="102"/>
    </row>
    <row r="6" spans="1:8">
      <c r="A6" s="103" t="s">
        <v>51</v>
      </c>
      <c r="B6" s="103"/>
      <c r="C6" s="103"/>
      <c r="D6" s="103"/>
      <c r="E6" s="103"/>
      <c r="F6" s="103"/>
      <c r="G6" s="103"/>
      <c r="H6" s="103"/>
    </row>
    <row r="7" spans="1:8">
      <c r="A7" s="104"/>
      <c r="B7" s="104"/>
      <c r="C7" s="104"/>
      <c r="D7" s="104"/>
      <c r="E7" s="104"/>
      <c r="F7" s="104"/>
      <c r="G7" s="104"/>
      <c r="H7" s="104"/>
    </row>
    <row r="9" spans="1:8" ht="51">
      <c r="A9" s="3" t="s">
        <v>45</v>
      </c>
      <c r="B9" s="3" t="s">
        <v>9</v>
      </c>
      <c r="C9" s="3" t="s">
        <v>11</v>
      </c>
      <c r="D9" s="3" t="s">
        <v>10</v>
      </c>
      <c r="E9" s="4" t="s">
        <v>29</v>
      </c>
      <c r="F9" s="19" t="s">
        <v>12</v>
      </c>
      <c r="G9" s="19" t="s">
        <v>46</v>
      </c>
      <c r="H9" s="19" t="s">
        <v>5</v>
      </c>
    </row>
    <row r="10" spans="1:8">
      <c r="A10" s="17" t="s">
        <v>16</v>
      </c>
      <c r="B10" s="17" t="s">
        <v>17</v>
      </c>
      <c r="C10" s="17" t="s">
        <v>18</v>
      </c>
      <c r="D10" s="17" t="s">
        <v>19</v>
      </c>
      <c r="E10" s="17" t="s">
        <v>20</v>
      </c>
      <c r="F10" s="20" t="s">
        <v>21</v>
      </c>
      <c r="G10" s="21" t="s">
        <v>22</v>
      </c>
      <c r="H10" s="21" t="s">
        <v>23</v>
      </c>
    </row>
    <row r="11" spans="1:8">
      <c r="A11" s="17"/>
      <c r="B11" s="95" t="s">
        <v>44</v>
      </c>
      <c r="C11" s="96"/>
      <c r="D11" s="96"/>
      <c r="E11" s="96"/>
      <c r="F11" s="96"/>
      <c r="G11" s="96"/>
      <c r="H11" s="97"/>
    </row>
    <row r="12" spans="1:8" ht="66" customHeight="1" thickBot="1">
      <c r="A12" s="28"/>
      <c r="B12" s="98" t="s">
        <v>118</v>
      </c>
      <c r="C12" s="99"/>
      <c r="D12" s="99"/>
      <c r="E12" s="99"/>
      <c r="F12" s="99"/>
      <c r="G12" s="99"/>
      <c r="H12" s="100"/>
    </row>
    <row r="13" spans="1:8" ht="15.75" customHeight="1" thickBot="1">
      <c r="A13" s="37" t="s">
        <v>6</v>
      </c>
      <c r="B13" s="113" t="s">
        <v>52</v>
      </c>
      <c r="C13" s="114"/>
      <c r="D13" s="114"/>
      <c r="E13" s="114"/>
      <c r="F13" s="114"/>
      <c r="G13" s="114"/>
      <c r="H13" s="115"/>
    </row>
    <row r="14" spans="1:8">
      <c r="A14" s="72" t="s">
        <v>47</v>
      </c>
      <c r="B14" s="29" t="s">
        <v>53</v>
      </c>
      <c r="C14" s="73" t="s">
        <v>28</v>
      </c>
      <c r="D14" s="74">
        <v>1</v>
      </c>
      <c r="E14" s="85"/>
      <c r="F14" s="88"/>
      <c r="G14" s="70"/>
      <c r="H14" s="90">
        <f>D14*F14</f>
        <v>0</v>
      </c>
    </row>
    <row r="15" spans="1:8" ht="25.5">
      <c r="A15" s="72"/>
      <c r="B15" s="12" t="s">
        <v>54</v>
      </c>
      <c r="C15" s="73"/>
      <c r="D15" s="74"/>
      <c r="E15" s="85"/>
      <c r="F15" s="88"/>
      <c r="G15" s="70"/>
      <c r="H15" s="70"/>
    </row>
    <row r="16" spans="1:8">
      <c r="A16" s="72"/>
      <c r="B16" s="12" t="s">
        <v>55</v>
      </c>
      <c r="C16" s="73"/>
      <c r="D16" s="74"/>
      <c r="E16" s="85"/>
      <c r="F16" s="88"/>
      <c r="G16" s="70"/>
      <c r="H16" s="70"/>
    </row>
    <row r="17" spans="1:8" ht="18" customHeight="1">
      <c r="A17" s="72"/>
      <c r="B17" s="12" t="s">
        <v>56</v>
      </c>
      <c r="C17" s="73"/>
      <c r="D17" s="74"/>
      <c r="E17" s="85"/>
      <c r="F17" s="88"/>
      <c r="G17" s="70"/>
      <c r="H17" s="70"/>
    </row>
    <row r="18" spans="1:8" ht="25.5">
      <c r="A18" s="72"/>
      <c r="B18" s="12" t="s">
        <v>119</v>
      </c>
      <c r="C18" s="73"/>
      <c r="D18" s="74"/>
      <c r="E18" s="85"/>
      <c r="F18" s="88"/>
      <c r="G18" s="70"/>
      <c r="H18" s="70"/>
    </row>
    <row r="19" spans="1:8" ht="15" customHeight="1">
      <c r="A19" s="72"/>
      <c r="B19" s="12" t="s">
        <v>57</v>
      </c>
      <c r="C19" s="73"/>
      <c r="D19" s="74"/>
      <c r="E19" s="85"/>
      <c r="F19" s="88"/>
      <c r="G19" s="70"/>
      <c r="H19" s="70"/>
    </row>
    <row r="20" spans="1:8">
      <c r="A20" s="72"/>
      <c r="B20" s="12" t="s">
        <v>58</v>
      </c>
      <c r="C20" s="73"/>
      <c r="D20" s="74"/>
      <c r="E20" s="85"/>
      <c r="F20" s="88"/>
      <c r="G20" s="70"/>
      <c r="H20" s="70"/>
    </row>
    <row r="21" spans="1:8" ht="15.75" thickBot="1">
      <c r="A21" s="72"/>
      <c r="B21" s="30" t="s">
        <v>65</v>
      </c>
      <c r="C21" s="73"/>
      <c r="D21" s="74"/>
      <c r="E21" s="85"/>
      <c r="F21" s="88"/>
      <c r="G21" s="70"/>
      <c r="H21" s="91"/>
    </row>
    <row r="22" spans="1:8" ht="15.75" thickBot="1">
      <c r="A22" s="52" t="s">
        <v>66</v>
      </c>
      <c r="B22" s="53" t="s">
        <v>59</v>
      </c>
      <c r="C22" s="45"/>
      <c r="D22" s="46"/>
      <c r="E22" s="47"/>
      <c r="F22" s="48"/>
      <c r="G22" s="49"/>
      <c r="H22" s="50"/>
    </row>
    <row r="23" spans="1:8">
      <c r="A23" s="34"/>
      <c r="B23" s="36" t="s">
        <v>60</v>
      </c>
      <c r="C23" s="73" t="s">
        <v>28</v>
      </c>
      <c r="D23" s="74">
        <v>1</v>
      </c>
      <c r="E23" s="85"/>
      <c r="F23" s="88"/>
      <c r="G23" s="70"/>
      <c r="H23" s="90">
        <f>D23*F23</f>
        <v>0</v>
      </c>
    </row>
    <row r="24" spans="1:8">
      <c r="A24" s="34"/>
      <c r="B24" s="12" t="s">
        <v>42</v>
      </c>
      <c r="C24" s="73"/>
      <c r="D24" s="74"/>
      <c r="E24" s="85"/>
      <c r="F24" s="88"/>
      <c r="G24" s="70"/>
      <c r="H24" s="70"/>
    </row>
    <row r="25" spans="1:8">
      <c r="A25" s="34"/>
      <c r="B25" s="12" t="s">
        <v>61</v>
      </c>
      <c r="C25" s="73"/>
      <c r="D25" s="74"/>
      <c r="E25" s="85"/>
      <c r="F25" s="88"/>
      <c r="G25" s="70"/>
      <c r="H25" s="70"/>
    </row>
    <row r="26" spans="1:8">
      <c r="A26" s="33" t="s">
        <v>48</v>
      </c>
      <c r="B26" s="12" t="s">
        <v>62</v>
      </c>
      <c r="C26" s="73"/>
      <c r="D26" s="74"/>
      <c r="E26" s="85"/>
      <c r="F26" s="88"/>
      <c r="G26" s="70"/>
      <c r="H26" s="70"/>
    </row>
    <row r="27" spans="1:8" ht="15" customHeight="1">
      <c r="A27" s="34"/>
      <c r="B27" s="12" t="s">
        <v>56</v>
      </c>
      <c r="C27" s="73"/>
      <c r="D27" s="74"/>
      <c r="E27" s="85"/>
      <c r="F27" s="88"/>
      <c r="G27" s="70"/>
      <c r="H27" s="70"/>
    </row>
    <row r="28" spans="1:8">
      <c r="A28" s="34"/>
      <c r="B28" s="12" t="s">
        <v>63</v>
      </c>
      <c r="C28" s="73"/>
      <c r="D28" s="74"/>
      <c r="E28" s="85"/>
      <c r="F28" s="88"/>
      <c r="G28" s="70"/>
      <c r="H28" s="70"/>
    </row>
    <row r="29" spans="1:8">
      <c r="A29" s="35"/>
      <c r="B29" s="12" t="s">
        <v>64</v>
      </c>
      <c r="C29" s="81"/>
      <c r="D29" s="83"/>
      <c r="E29" s="86"/>
      <c r="F29" s="89"/>
      <c r="G29" s="71"/>
      <c r="H29" s="71"/>
    </row>
    <row r="30" spans="1:8">
      <c r="A30" s="38" t="s">
        <v>24</v>
      </c>
      <c r="B30" s="54" t="s">
        <v>67</v>
      </c>
      <c r="C30" s="39"/>
      <c r="D30" s="40"/>
      <c r="E30" s="41"/>
      <c r="F30" s="42"/>
      <c r="G30" s="43"/>
      <c r="H30" s="51"/>
    </row>
    <row r="31" spans="1:8">
      <c r="A31" s="78" t="s">
        <v>34</v>
      </c>
      <c r="B31" s="12" t="s">
        <v>68</v>
      </c>
      <c r="C31" s="80" t="s">
        <v>28</v>
      </c>
      <c r="D31" s="82">
        <v>1</v>
      </c>
      <c r="E31" s="84"/>
      <c r="F31" s="87"/>
      <c r="G31" s="69"/>
      <c r="H31" s="69">
        <f>D31*F31</f>
        <v>0</v>
      </c>
    </row>
    <row r="32" spans="1:8">
      <c r="A32" s="72"/>
      <c r="B32" s="12" t="s">
        <v>69</v>
      </c>
      <c r="C32" s="73"/>
      <c r="D32" s="74"/>
      <c r="E32" s="85"/>
      <c r="F32" s="88"/>
      <c r="G32" s="70"/>
      <c r="H32" s="70"/>
    </row>
    <row r="33" spans="1:8">
      <c r="A33" s="72"/>
      <c r="B33" s="12" t="s">
        <v>42</v>
      </c>
      <c r="C33" s="73"/>
      <c r="D33" s="74"/>
      <c r="E33" s="85"/>
      <c r="F33" s="88"/>
      <c r="G33" s="70"/>
      <c r="H33" s="70"/>
    </row>
    <row r="34" spans="1:8">
      <c r="A34" s="72"/>
      <c r="B34" s="12" t="s">
        <v>62</v>
      </c>
      <c r="C34" s="73"/>
      <c r="D34" s="74"/>
      <c r="E34" s="85"/>
      <c r="F34" s="88"/>
      <c r="G34" s="70"/>
      <c r="H34" s="70"/>
    </row>
    <row r="35" spans="1:8" ht="28.5" customHeight="1">
      <c r="A35" s="72"/>
      <c r="B35" s="12" t="s">
        <v>70</v>
      </c>
      <c r="C35" s="73"/>
      <c r="D35" s="74"/>
      <c r="E35" s="85"/>
      <c r="F35" s="88"/>
      <c r="G35" s="70"/>
      <c r="H35" s="70"/>
    </row>
    <row r="36" spans="1:8">
      <c r="A36" s="72"/>
      <c r="B36" s="12" t="s">
        <v>71</v>
      </c>
      <c r="C36" s="73"/>
      <c r="D36" s="74"/>
      <c r="E36" s="85"/>
      <c r="F36" s="88"/>
      <c r="G36" s="70"/>
      <c r="H36" s="70"/>
    </row>
    <row r="37" spans="1:8">
      <c r="A37" s="72"/>
      <c r="B37" s="12" t="s">
        <v>72</v>
      </c>
      <c r="C37" s="73"/>
      <c r="D37" s="74"/>
      <c r="E37" s="85"/>
      <c r="F37" s="88"/>
      <c r="G37" s="70"/>
      <c r="H37" s="70"/>
    </row>
    <row r="38" spans="1:8" ht="15.75" thickBot="1">
      <c r="A38" s="72"/>
      <c r="B38" s="30" t="s">
        <v>73</v>
      </c>
      <c r="C38" s="73"/>
      <c r="D38" s="74"/>
      <c r="E38" s="85"/>
      <c r="F38" s="88"/>
      <c r="G38" s="70"/>
      <c r="H38" s="70"/>
    </row>
    <row r="39" spans="1:8" ht="15" customHeight="1" thickBot="1">
      <c r="A39" s="44" t="s">
        <v>25</v>
      </c>
      <c r="B39" s="55" t="s">
        <v>67</v>
      </c>
      <c r="C39" s="45"/>
      <c r="D39" s="46"/>
      <c r="E39" s="47"/>
      <c r="F39" s="48"/>
      <c r="G39" s="49"/>
      <c r="H39" s="50"/>
    </row>
    <row r="40" spans="1:8">
      <c r="A40" s="72" t="s">
        <v>40</v>
      </c>
      <c r="B40" s="36" t="s">
        <v>75</v>
      </c>
      <c r="C40" s="73" t="s">
        <v>28</v>
      </c>
      <c r="D40" s="74">
        <v>1</v>
      </c>
      <c r="E40" s="85"/>
      <c r="F40" s="88"/>
      <c r="G40" s="70"/>
      <c r="H40" s="70">
        <f>D40*F40</f>
        <v>0</v>
      </c>
    </row>
    <row r="41" spans="1:8">
      <c r="A41" s="72"/>
      <c r="B41" s="12" t="s">
        <v>76</v>
      </c>
      <c r="C41" s="73"/>
      <c r="D41" s="74"/>
      <c r="E41" s="85"/>
      <c r="F41" s="88"/>
      <c r="G41" s="70"/>
      <c r="H41" s="70"/>
    </row>
    <row r="42" spans="1:8">
      <c r="A42" s="72"/>
      <c r="B42" s="12" t="s">
        <v>42</v>
      </c>
      <c r="C42" s="73"/>
      <c r="D42" s="74"/>
      <c r="E42" s="85"/>
      <c r="F42" s="88"/>
      <c r="G42" s="70"/>
      <c r="H42" s="70"/>
    </row>
    <row r="43" spans="1:8" ht="15.75" customHeight="1">
      <c r="A43" s="72"/>
      <c r="B43" s="12" t="s">
        <v>62</v>
      </c>
      <c r="C43" s="73"/>
      <c r="D43" s="74"/>
      <c r="E43" s="85"/>
      <c r="F43" s="88"/>
      <c r="G43" s="70"/>
      <c r="H43" s="70"/>
    </row>
    <row r="44" spans="1:8" ht="25.5">
      <c r="A44" s="72"/>
      <c r="B44" s="12" t="s">
        <v>70</v>
      </c>
      <c r="C44" s="73"/>
      <c r="D44" s="74"/>
      <c r="E44" s="85"/>
      <c r="F44" s="88"/>
      <c r="G44" s="70"/>
      <c r="H44" s="70"/>
    </row>
    <row r="45" spans="1:8">
      <c r="A45" s="72"/>
      <c r="B45" s="12" t="s">
        <v>71</v>
      </c>
      <c r="C45" s="73"/>
      <c r="D45" s="74"/>
      <c r="E45" s="85"/>
      <c r="F45" s="88"/>
      <c r="G45" s="70"/>
      <c r="H45" s="70"/>
    </row>
    <row r="46" spans="1:8" ht="15" customHeight="1">
      <c r="A46" s="72"/>
      <c r="B46" s="12" t="s">
        <v>72</v>
      </c>
      <c r="C46" s="73"/>
      <c r="D46" s="74"/>
      <c r="E46" s="85"/>
      <c r="F46" s="88"/>
      <c r="G46" s="70"/>
      <c r="H46" s="70"/>
    </row>
    <row r="47" spans="1:8">
      <c r="A47" s="79"/>
      <c r="B47" s="12" t="s">
        <v>74</v>
      </c>
      <c r="C47" s="81"/>
      <c r="D47" s="83"/>
      <c r="E47" s="86"/>
      <c r="F47" s="89"/>
      <c r="G47" s="71"/>
      <c r="H47" s="71"/>
    </row>
    <row r="48" spans="1:8" ht="30">
      <c r="A48" s="38" t="s">
        <v>26</v>
      </c>
      <c r="B48" s="54" t="s">
        <v>77</v>
      </c>
      <c r="C48" s="39"/>
      <c r="D48" s="40"/>
      <c r="E48" s="41"/>
      <c r="F48" s="42"/>
      <c r="G48" s="43"/>
      <c r="H48" s="43"/>
    </row>
    <row r="49" spans="1:8">
      <c r="A49" s="78" t="s">
        <v>37</v>
      </c>
      <c r="B49" s="14" t="s">
        <v>78</v>
      </c>
      <c r="C49" s="80" t="s">
        <v>28</v>
      </c>
      <c r="D49" s="82">
        <v>4</v>
      </c>
      <c r="E49" s="84"/>
      <c r="F49" s="87"/>
      <c r="G49" s="69"/>
      <c r="H49" s="69">
        <f>D49*F49</f>
        <v>0</v>
      </c>
    </row>
    <row r="50" spans="1:8">
      <c r="A50" s="72"/>
      <c r="B50" s="107" t="s">
        <v>120</v>
      </c>
      <c r="C50" s="73"/>
      <c r="D50" s="74"/>
      <c r="E50" s="85"/>
      <c r="F50" s="88"/>
      <c r="G50" s="70"/>
      <c r="H50" s="70"/>
    </row>
    <row r="51" spans="1:8">
      <c r="A51" s="72"/>
      <c r="B51" s="108"/>
      <c r="C51" s="73"/>
      <c r="D51" s="74"/>
      <c r="E51" s="85"/>
      <c r="F51" s="88"/>
      <c r="G51" s="70"/>
      <c r="H51" s="70"/>
    </row>
    <row r="52" spans="1:8" ht="42" customHeight="1">
      <c r="A52" s="72"/>
      <c r="B52" s="109"/>
      <c r="C52" s="73"/>
      <c r="D52" s="74"/>
      <c r="E52" s="85"/>
      <c r="F52" s="88"/>
      <c r="G52" s="70"/>
      <c r="H52" s="70"/>
    </row>
    <row r="53" spans="1:8">
      <c r="A53" s="72"/>
      <c r="B53" s="107" t="s">
        <v>79</v>
      </c>
      <c r="C53" s="73"/>
      <c r="D53" s="74"/>
      <c r="E53" s="85"/>
      <c r="F53" s="88"/>
      <c r="G53" s="70"/>
      <c r="H53" s="70"/>
    </row>
    <row r="54" spans="1:8">
      <c r="A54" s="72"/>
      <c r="B54" s="108"/>
      <c r="C54" s="73"/>
      <c r="D54" s="74"/>
      <c r="E54" s="85"/>
      <c r="F54" s="88"/>
      <c r="G54" s="70"/>
      <c r="H54" s="70"/>
    </row>
    <row r="55" spans="1:8" ht="13.5" customHeight="1">
      <c r="A55" s="72"/>
      <c r="B55" s="108"/>
      <c r="C55" s="73"/>
      <c r="D55" s="74"/>
      <c r="E55" s="85"/>
      <c r="F55" s="88"/>
      <c r="G55" s="70"/>
      <c r="H55" s="70"/>
    </row>
    <row r="56" spans="1:8" ht="9.75" hidden="1" customHeight="1">
      <c r="A56" s="72"/>
      <c r="B56" s="109"/>
      <c r="C56" s="73"/>
      <c r="D56" s="74"/>
      <c r="E56" s="85"/>
      <c r="F56" s="88"/>
      <c r="G56" s="70"/>
      <c r="H56" s="70"/>
    </row>
    <row r="57" spans="1:8" ht="13.5" customHeight="1">
      <c r="A57" s="72"/>
      <c r="B57" s="14" t="s">
        <v>80</v>
      </c>
      <c r="C57" s="73"/>
      <c r="D57" s="74"/>
      <c r="E57" s="85"/>
      <c r="F57" s="88"/>
      <c r="G57" s="70"/>
      <c r="H57" s="70"/>
    </row>
    <row r="58" spans="1:8" ht="13.5" customHeight="1">
      <c r="A58" s="72"/>
      <c r="B58" s="107" t="s">
        <v>84</v>
      </c>
      <c r="C58" s="73"/>
      <c r="D58" s="74"/>
      <c r="E58" s="85"/>
      <c r="F58" s="88"/>
      <c r="G58" s="70"/>
      <c r="H58" s="70"/>
    </row>
    <row r="59" spans="1:8" ht="13.5" customHeight="1">
      <c r="A59" s="72"/>
      <c r="B59" s="108"/>
      <c r="C59" s="73"/>
      <c r="D59" s="74"/>
      <c r="E59" s="85"/>
      <c r="F59" s="88"/>
      <c r="G59" s="70"/>
      <c r="H59" s="70"/>
    </row>
    <row r="60" spans="1:8" ht="13.5" customHeight="1">
      <c r="A60" s="72"/>
      <c r="B60" s="109"/>
      <c r="C60" s="73"/>
      <c r="D60" s="74"/>
      <c r="E60" s="85"/>
      <c r="F60" s="88"/>
      <c r="G60" s="70"/>
      <c r="H60" s="70"/>
    </row>
    <row r="61" spans="1:8" ht="13.5" customHeight="1">
      <c r="A61" s="79"/>
      <c r="B61" s="36" t="s">
        <v>81</v>
      </c>
      <c r="C61" s="81"/>
      <c r="D61" s="83"/>
      <c r="E61" s="86"/>
      <c r="F61" s="89"/>
      <c r="G61" s="71"/>
      <c r="H61" s="71"/>
    </row>
    <row r="62" spans="1:8" ht="21" customHeight="1">
      <c r="A62" s="38" t="s">
        <v>27</v>
      </c>
      <c r="B62" s="54" t="s">
        <v>82</v>
      </c>
      <c r="C62" s="39"/>
      <c r="D62" s="40"/>
      <c r="E62" s="41"/>
      <c r="F62" s="42"/>
      <c r="G62" s="43"/>
      <c r="H62" s="43"/>
    </row>
    <row r="63" spans="1:8">
      <c r="A63" s="78" t="s">
        <v>38</v>
      </c>
      <c r="B63" s="12" t="s">
        <v>89</v>
      </c>
      <c r="C63" s="80" t="s">
        <v>28</v>
      </c>
      <c r="D63" s="82">
        <v>1</v>
      </c>
      <c r="E63" s="84"/>
      <c r="F63" s="87"/>
      <c r="G63" s="69"/>
      <c r="H63" s="69">
        <f>D63*F63</f>
        <v>0</v>
      </c>
    </row>
    <row r="64" spans="1:8">
      <c r="A64" s="72"/>
      <c r="B64" s="12" t="s">
        <v>83</v>
      </c>
      <c r="C64" s="73"/>
      <c r="D64" s="74"/>
      <c r="E64" s="85"/>
      <c r="F64" s="88"/>
      <c r="G64" s="70"/>
      <c r="H64" s="70"/>
    </row>
    <row r="65" spans="1:8">
      <c r="A65" s="72"/>
      <c r="B65" s="12" t="s">
        <v>85</v>
      </c>
      <c r="C65" s="73"/>
      <c r="D65" s="74"/>
      <c r="E65" s="85"/>
      <c r="F65" s="88"/>
      <c r="G65" s="70"/>
      <c r="H65" s="70"/>
    </row>
    <row r="66" spans="1:8" ht="25.5">
      <c r="A66" s="72"/>
      <c r="B66" s="12" t="s">
        <v>86</v>
      </c>
      <c r="C66" s="73"/>
      <c r="D66" s="74"/>
      <c r="E66" s="85"/>
      <c r="F66" s="88"/>
      <c r="G66" s="70"/>
      <c r="H66" s="70"/>
    </row>
    <row r="67" spans="1:8" ht="15" customHeight="1">
      <c r="A67" s="72"/>
      <c r="B67" s="12" t="s">
        <v>63</v>
      </c>
      <c r="C67" s="73"/>
      <c r="D67" s="74"/>
      <c r="E67" s="85"/>
      <c r="F67" s="88"/>
      <c r="G67" s="70"/>
      <c r="H67" s="70"/>
    </row>
    <row r="68" spans="1:8">
      <c r="A68" s="72"/>
      <c r="B68" s="12" t="s">
        <v>80</v>
      </c>
      <c r="C68" s="73"/>
      <c r="D68" s="74"/>
      <c r="E68" s="85"/>
      <c r="F68" s="88"/>
      <c r="G68" s="70"/>
      <c r="H68" s="70"/>
    </row>
    <row r="69" spans="1:8">
      <c r="A69" s="72"/>
      <c r="B69" s="12" t="s">
        <v>87</v>
      </c>
      <c r="C69" s="73"/>
      <c r="D69" s="74"/>
      <c r="E69" s="85"/>
      <c r="F69" s="88"/>
      <c r="G69" s="70"/>
      <c r="H69" s="70"/>
    </row>
    <row r="70" spans="1:8">
      <c r="A70" s="72"/>
      <c r="B70" s="12" t="s">
        <v>42</v>
      </c>
      <c r="C70" s="73"/>
      <c r="D70" s="74"/>
      <c r="E70" s="85"/>
      <c r="F70" s="88"/>
      <c r="G70" s="70"/>
      <c r="H70" s="70"/>
    </row>
    <row r="71" spans="1:8" ht="15.75" thickBot="1">
      <c r="A71" s="79"/>
      <c r="B71" s="12" t="s">
        <v>88</v>
      </c>
      <c r="C71" s="81"/>
      <c r="D71" s="83"/>
      <c r="E71" s="86"/>
      <c r="F71" s="89"/>
      <c r="G71" s="71"/>
      <c r="H71" s="71"/>
    </row>
    <row r="72" spans="1:8" ht="16.5" thickBot="1">
      <c r="A72" s="52" t="s">
        <v>30</v>
      </c>
      <c r="B72" s="116" t="s">
        <v>90</v>
      </c>
      <c r="C72" s="117"/>
      <c r="D72" s="117"/>
      <c r="E72" s="117"/>
      <c r="F72" s="117"/>
      <c r="G72" s="117"/>
      <c r="H72" s="118"/>
    </row>
    <row r="73" spans="1:8">
      <c r="A73" s="72" t="s">
        <v>39</v>
      </c>
      <c r="B73" s="29" t="s">
        <v>89</v>
      </c>
      <c r="C73" s="73" t="s">
        <v>28</v>
      </c>
      <c r="D73" s="74">
        <v>1</v>
      </c>
      <c r="E73" s="122"/>
      <c r="F73" s="123"/>
      <c r="G73" s="124"/>
      <c r="H73" s="125">
        <f>D73*F73</f>
        <v>0</v>
      </c>
    </row>
    <row r="74" spans="1:8">
      <c r="A74" s="72"/>
      <c r="B74" s="15" t="s">
        <v>92</v>
      </c>
      <c r="C74" s="73"/>
      <c r="D74" s="74"/>
      <c r="E74" s="75"/>
      <c r="F74" s="76"/>
      <c r="G74" s="77"/>
      <c r="H74" s="126"/>
    </row>
    <row r="75" spans="1:8">
      <c r="A75" s="72"/>
      <c r="B75" s="15" t="s">
        <v>42</v>
      </c>
      <c r="C75" s="73"/>
      <c r="D75" s="74"/>
      <c r="E75" s="75"/>
      <c r="F75" s="76"/>
      <c r="G75" s="77"/>
      <c r="H75" s="126"/>
    </row>
    <row r="76" spans="1:8" ht="25.5">
      <c r="A76" s="72"/>
      <c r="B76" s="15" t="s">
        <v>86</v>
      </c>
      <c r="C76" s="73"/>
      <c r="D76" s="74"/>
      <c r="E76" s="75"/>
      <c r="F76" s="76"/>
      <c r="G76" s="77"/>
      <c r="H76" s="126"/>
    </row>
    <row r="77" spans="1:8">
      <c r="A77" s="72"/>
      <c r="B77" s="15" t="s">
        <v>63</v>
      </c>
      <c r="C77" s="73"/>
      <c r="D77" s="74"/>
      <c r="E77" s="75"/>
      <c r="F77" s="76"/>
      <c r="G77" s="77"/>
      <c r="H77" s="126"/>
    </row>
    <row r="78" spans="1:8">
      <c r="A78" s="72"/>
      <c r="B78" s="15" t="s">
        <v>80</v>
      </c>
      <c r="C78" s="73"/>
      <c r="D78" s="74"/>
      <c r="E78" s="75"/>
      <c r="F78" s="76"/>
      <c r="G78" s="77"/>
      <c r="H78" s="126"/>
    </row>
    <row r="79" spans="1:8">
      <c r="A79" s="72"/>
      <c r="B79" s="15" t="s">
        <v>93</v>
      </c>
      <c r="C79" s="73"/>
      <c r="D79" s="74"/>
      <c r="E79" s="75"/>
      <c r="F79" s="76"/>
      <c r="G79" s="77"/>
      <c r="H79" s="126"/>
    </row>
    <row r="80" spans="1:8">
      <c r="A80" s="72"/>
      <c r="B80" s="15" t="s">
        <v>42</v>
      </c>
      <c r="C80" s="73"/>
      <c r="D80" s="74"/>
      <c r="E80" s="75"/>
      <c r="F80" s="76"/>
      <c r="G80" s="77"/>
      <c r="H80" s="126"/>
    </row>
    <row r="81" spans="1:8" ht="15.75" thickBot="1">
      <c r="A81" s="72"/>
      <c r="B81" s="32" t="s">
        <v>91</v>
      </c>
      <c r="C81" s="73"/>
      <c r="D81" s="74"/>
      <c r="E81" s="75"/>
      <c r="F81" s="76"/>
      <c r="G81" s="77"/>
      <c r="H81" s="126"/>
    </row>
    <row r="82" spans="1:8" ht="15.75" thickBot="1">
      <c r="A82" s="62" t="s">
        <v>31</v>
      </c>
      <c r="B82" s="63" t="s">
        <v>103</v>
      </c>
      <c r="C82" s="45"/>
      <c r="D82" s="46"/>
      <c r="E82" s="47"/>
      <c r="F82" s="64"/>
      <c r="G82" s="65"/>
      <c r="H82" s="50"/>
    </row>
    <row r="83" spans="1:8">
      <c r="A83" s="72" t="s">
        <v>43</v>
      </c>
      <c r="B83" s="61" t="s">
        <v>94</v>
      </c>
      <c r="C83" s="73"/>
      <c r="D83" s="74">
        <v>1</v>
      </c>
      <c r="E83" s="75"/>
      <c r="F83" s="76"/>
      <c r="G83" s="77"/>
      <c r="H83" s="70">
        <f>D83*F83</f>
        <v>0</v>
      </c>
    </row>
    <row r="84" spans="1:8">
      <c r="A84" s="72"/>
      <c r="B84" s="13" t="s">
        <v>95</v>
      </c>
      <c r="C84" s="73"/>
      <c r="D84" s="74"/>
      <c r="E84" s="75"/>
      <c r="F84" s="76"/>
      <c r="G84" s="77"/>
      <c r="H84" s="70"/>
    </row>
    <row r="85" spans="1:8">
      <c r="A85" s="72"/>
      <c r="B85" s="13" t="s">
        <v>96</v>
      </c>
      <c r="C85" s="73"/>
      <c r="D85" s="74"/>
      <c r="E85" s="75"/>
      <c r="F85" s="76"/>
      <c r="G85" s="77"/>
      <c r="H85" s="70"/>
    </row>
    <row r="86" spans="1:8" ht="15" customHeight="1">
      <c r="A86" s="72"/>
      <c r="B86" s="13" t="s">
        <v>97</v>
      </c>
      <c r="C86" s="73"/>
      <c r="D86" s="74"/>
      <c r="E86" s="75"/>
      <c r="F86" s="76"/>
      <c r="G86" s="77"/>
      <c r="H86" s="70"/>
    </row>
    <row r="87" spans="1:8" ht="15" customHeight="1">
      <c r="A87" s="72"/>
      <c r="B87" s="13" t="s">
        <v>98</v>
      </c>
      <c r="C87" s="73"/>
      <c r="D87" s="74"/>
      <c r="E87" s="75"/>
      <c r="F87" s="76"/>
      <c r="G87" s="77"/>
      <c r="H87" s="70"/>
    </row>
    <row r="88" spans="1:8" ht="15" customHeight="1">
      <c r="A88" s="72"/>
      <c r="B88" s="13" t="s">
        <v>99</v>
      </c>
      <c r="C88" s="73"/>
      <c r="D88" s="74"/>
      <c r="E88" s="75"/>
      <c r="F88" s="76"/>
      <c r="G88" s="77"/>
      <c r="H88" s="70"/>
    </row>
    <row r="89" spans="1:8" ht="15" customHeight="1">
      <c r="A89" s="72"/>
      <c r="B89" s="13" t="s">
        <v>100</v>
      </c>
      <c r="C89" s="73"/>
      <c r="D89" s="74"/>
      <c r="E89" s="75"/>
      <c r="F89" s="76"/>
      <c r="G89" s="77"/>
      <c r="H89" s="70"/>
    </row>
    <row r="90" spans="1:8">
      <c r="A90" s="72"/>
      <c r="B90" s="13" t="s">
        <v>101</v>
      </c>
      <c r="C90" s="73"/>
      <c r="D90" s="74"/>
      <c r="E90" s="75"/>
      <c r="F90" s="76"/>
      <c r="G90" s="77"/>
      <c r="H90" s="70"/>
    </row>
    <row r="91" spans="1:8" ht="15.75" thickBot="1">
      <c r="A91" s="72"/>
      <c r="B91" s="66" t="s">
        <v>102</v>
      </c>
      <c r="C91" s="73"/>
      <c r="D91" s="74"/>
      <c r="E91" s="75"/>
      <c r="F91" s="76"/>
      <c r="G91" s="77"/>
      <c r="H91" s="70"/>
    </row>
    <row r="92" spans="1:8" ht="15.75" thickBot="1">
      <c r="A92" s="52" t="s">
        <v>32</v>
      </c>
      <c r="B92" s="53" t="s">
        <v>104</v>
      </c>
      <c r="C92" s="45"/>
      <c r="D92" s="46"/>
      <c r="E92" s="47"/>
      <c r="F92" s="64"/>
      <c r="G92" s="65"/>
      <c r="H92" s="50"/>
    </row>
    <row r="93" spans="1:8">
      <c r="A93" s="72" t="s">
        <v>35</v>
      </c>
      <c r="B93" s="59" t="s">
        <v>105</v>
      </c>
      <c r="C93" s="73" t="s">
        <v>28</v>
      </c>
      <c r="D93" s="74">
        <v>1</v>
      </c>
      <c r="E93" s="75"/>
      <c r="F93" s="76"/>
      <c r="G93" s="77"/>
      <c r="H93" s="70">
        <f>D93*F93</f>
        <v>0</v>
      </c>
    </row>
    <row r="94" spans="1:8">
      <c r="A94" s="72"/>
      <c r="B94" s="12" t="s">
        <v>95</v>
      </c>
      <c r="C94" s="73"/>
      <c r="D94" s="74"/>
      <c r="E94" s="75"/>
      <c r="F94" s="76"/>
      <c r="G94" s="77"/>
      <c r="H94" s="70"/>
    </row>
    <row r="95" spans="1:8">
      <c r="A95" s="72"/>
      <c r="B95" s="12" t="s">
        <v>106</v>
      </c>
      <c r="C95" s="73"/>
      <c r="D95" s="74"/>
      <c r="E95" s="75"/>
      <c r="F95" s="76"/>
      <c r="G95" s="77"/>
      <c r="H95" s="70"/>
    </row>
    <row r="96" spans="1:8" ht="25.5">
      <c r="A96" s="72"/>
      <c r="B96" s="12" t="s">
        <v>107</v>
      </c>
      <c r="C96" s="73"/>
      <c r="D96" s="74"/>
      <c r="E96" s="75"/>
      <c r="F96" s="76"/>
      <c r="G96" s="77"/>
      <c r="H96" s="70"/>
    </row>
    <row r="97" spans="1:8">
      <c r="A97" s="72"/>
      <c r="B97" s="12" t="s">
        <v>63</v>
      </c>
      <c r="C97" s="73"/>
      <c r="D97" s="74"/>
      <c r="E97" s="75"/>
      <c r="F97" s="76"/>
      <c r="G97" s="77"/>
      <c r="H97" s="70"/>
    </row>
    <row r="98" spans="1:8">
      <c r="A98" s="72"/>
      <c r="B98" s="12" t="s">
        <v>108</v>
      </c>
      <c r="C98" s="73"/>
      <c r="D98" s="74"/>
      <c r="E98" s="75"/>
      <c r="F98" s="76"/>
      <c r="G98" s="77"/>
      <c r="H98" s="70"/>
    </row>
    <row r="99" spans="1:8" ht="15.75" thickBot="1">
      <c r="A99" s="72"/>
      <c r="B99" s="58" t="s">
        <v>109</v>
      </c>
      <c r="C99" s="73"/>
      <c r="D99" s="74"/>
      <c r="E99" s="75"/>
      <c r="F99" s="76"/>
      <c r="G99" s="77"/>
      <c r="H99" s="70"/>
    </row>
    <row r="100" spans="1:8" ht="15.75" thickBot="1">
      <c r="A100" s="52" t="s">
        <v>49</v>
      </c>
      <c r="B100" s="57" t="s">
        <v>110</v>
      </c>
      <c r="C100" s="45"/>
      <c r="D100" s="46"/>
      <c r="E100" s="47"/>
      <c r="F100" s="64"/>
      <c r="G100" s="65"/>
      <c r="H100" s="50"/>
    </row>
    <row r="101" spans="1:8">
      <c r="A101" s="72" t="s">
        <v>36</v>
      </c>
      <c r="B101" s="67" t="s">
        <v>112</v>
      </c>
      <c r="C101" s="73" t="s">
        <v>28</v>
      </c>
      <c r="D101" s="74">
        <v>1</v>
      </c>
      <c r="E101" s="75"/>
      <c r="F101" s="76"/>
      <c r="G101" s="77"/>
      <c r="H101" s="70">
        <f>D101*F101</f>
        <v>0</v>
      </c>
    </row>
    <row r="102" spans="1:8">
      <c r="A102" s="72"/>
      <c r="B102" s="60" t="s">
        <v>113</v>
      </c>
      <c r="C102" s="73"/>
      <c r="D102" s="74"/>
      <c r="E102" s="75"/>
      <c r="F102" s="76"/>
      <c r="G102" s="77"/>
      <c r="H102" s="70"/>
    </row>
    <row r="103" spans="1:8" ht="15" customHeight="1">
      <c r="A103" s="72"/>
      <c r="B103" s="60" t="s">
        <v>42</v>
      </c>
      <c r="C103" s="73"/>
      <c r="D103" s="74"/>
      <c r="E103" s="75"/>
      <c r="F103" s="76"/>
      <c r="G103" s="77"/>
      <c r="H103" s="70"/>
    </row>
    <row r="104" spans="1:8">
      <c r="A104" s="72"/>
      <c r="B104" s="60" t="s">
        <v>111</v>
      </c>
      <c r="C104" s="73"/>
      <c r="D104" s="74"/>
      <c r="E104" s="75"/>
      <c r="F104" s="76"/>
      <c r="G104" s="77"/>
      <c r="H104" s="70"/>
    </row>
    <row r="105" spans="1:8" ht="25.5">
      <c r="A105" s="72"/>
      <c r="B105" s="16" t="s">
        <v>70</v>
      </c>
      <c r="C105" s="73"/>
      <c r="D105" s="74"/>
      <c r="E105" s="75"/>
      <c r="F105" s="76"/>
      <c r="G105" s="77"/>
      <c r="H105" s="70"/>
    </row>
    <row r="106" spans="1:8">
      <c r="A106" s="72"/>
      <c r="B106" s="16" t="s">
        <v>71</v>
      </c>
      <c r="C106" s="73"/>
      <c r="D106" s="74"/>
      <c r="E106" s="75"/>
      <c r="F106" s="76"/>
      <c r="G106" s="77"/>
      <c r="H106" s="70"/>
    </row>
    <row r="107" spans="1:8">
      <c r="A107" s="72"/>
      <c r="B107" s="16" t="s">
        <v>72</v>
      </c>
      <c r="C107" s="73"/>
      <c r="D107" s="74"/>
      <c r="E107" s="75"/>
      <c r="F107" s="76"/>
      <c r="G107" s="77"/>
      <c r="H107" s="70"/>
    </row>
    <row r="108" spans="1:8">
      <c r="A108" s="79"/>
      <c r="B108" s="16" t="s">
        <v>114</v>
      </c>
      <c r="C108" s="81"/>
      <c r="D108" s="83"/>
      <c r="E108" s="127"/>
      <c r="F108" s="129"/>
      <c r="G108" s="128"/>
      <c r="H108" s="71"/>
    </row>
    <row r="109" spans="1:8" ht="16.5" thickBot="1">
      <c r="A109" s="68" t="s">
        <v>33</v>
      </c>
      <c r="B109" s="119" t="s">
        <v>59</v>
      </c>
      <c r="C109" s="120"/>
      <c r="D109" s="120"/>
      <c r="E109" s="120"/>
      <c r="F109" s="120"/>
      <c r="G109" s="120"/>
      <c r="H109" s="121"/>
    </row>
    <row r="110" spans="1:8">
      <c r="A110" s="72" t="s">
        <v>41</v>
      </c>
      <c r="B110" s="31" t="s">
        <v>116</v>
      </c>
      <c r="C110" s="110" t="s">
        <v>28</v>
      </c>
      <c r="D110" s="130">
        <v>1</v>
      </c>
      <c r="E110" s="122"/>
      <c r="F110" s="123"/>
      <c r="G110" s="124"/>
      <c r="H110" s="90">
        <f>D110*F110</f>
        <v>0</v>
      </c>
    </row>
    <row r="111" spans="1:8">
      <c r="A111" s="72"/>
      <c r="B111" s="15" t="s">
        <v>42</v>
      </c>
      <c r="C111" s="111"/>
      <c r="D111" s="74"/>
      <c r="E111" s="75"/>
      <c r="F111" s="76"/>
      <c r="G111" s="77"/>
      <c r="H111" s="70"/>
    </row>
    <row r="112" spans="1:8">
      <c r="A112" s="72"/>
      <c r="B112" s="15" t="s">
        <v>61</v>
      </c>
      <c r="C112" s="111"/>
      <c r="D112" s="74"/>
      <c r="E112" s="75"/>
      <c r="F112" s="76"/>
      <c r="G112" s="77"/>
      <c r="H112" s="70"/>
    </row>
    <row r="113" spans="1:8">
      <c r="A113" s="72"/>
      <c r="B113" s="15" t="s">
        <v>115</v>
      </c>
      <c r="C113" s="111"/>
      <c r="D113" s="74"/>
      <c r="E113" s="75"/>
      <c r="F113" s="76"/>
      <c r="G113" s="77"/>
      <c r="H113" s="70"/>
    </row>
    <row r="114" spans="1:8">
      <c r="A114" s="72"/>
      <c r="B114" s="15" t="s">
        <v>56</v>
      </c>
      <c r="C114" s="111"/>
      <c r="D114" s="74"/>
      <c r="E114" s="75"/>
      <c r="F114" s="76"/>
      <c r="G114" s="77"/>
      <c r="H114" s="70"/>
    </row>
    <row r="115" spans="1:8" ht="20.25" customHeight="1">
      <c r="A115" s="72"/>
      <c r="B115" s="15" t="s">
        <v>63</v>
      </c>
      <c r="C115" s="111"/>
      <c r="D115" s="74"/>
      <c r="E115" s="75"/>
      <c r="F115" s="76"/>
      <c r="G115" s="77"/>
      <c r="H115" s="70"/>
    </row>
    <row r="116" spans="1:8" ht="15.75" thickBot="1">
      <c r="A116" s="56"/>
      <c r="B116" s="12" t="s">
        <v>117</v>
      </c>
      <c r="C116" s="112"/>
      <c r="D116" s="83"/>
      <c r="E116" s="127"/>
      <c r="F116" s="129"/>
      <c r="G116" s="128"/>
      <c r="H116" s="91"/>
    </row>
    <row r="117" spans="1:8">
      <c r="A117" s="92" t="s">
        <v>7</v>
      </c>
      <c r="B117" s="93"/>
      <c r="C117" s="93"/>
      <c r="D117" s="93"/>
      <c r="E117" s="93"/>
      <c r="F117" s="93"/>
      <c r="G117" s="94"/>
      <c r="H117" s="11">
        <f>SUM(H11:H116)</f>
        <v>0</v>
      </c>
    </row>
    <row r="118" spans="1:8">
      <c r="A118" s="92" t="s">
        <v>8</v>
      </c>
      <c r="B118" s="93"/>
      <c r="C118" s="93"/>
      <c r="D118" s="93"/>
      <c r="E118" s="93"/>
      <c r="F118" s="93"/>
      <c r="G118" s="94"/>
      <c r="H118" s="11">
        <f>H117*0.25</f>
        <v>0</v>
      </c>
    </row>
    <row r="119" spans="1:8">
      <c r="A119" s="92" t="s">
        <v>15</v>
      </c>
      <c r="B119" s="93"/>
      <c r="C119" s="93"/>
      <c r="D119" s="93"/>
      <c r="E119" s="93"/>
      <c r="F119" s="93"/>
      <c r="G119" s="94"/>
      <c r="H119" s="11">
        <f>SUM(H117:H118)</f>
        <v>0</v>
      </c>
    </row>
    <row r="120" spans="1:8">
      <c r="A120" s="8"/>
      <c r="B120" s="8"/>
      <c r="C120" s="8"/>
      <c r="D120" s="8"/>
      <c r="E120" s="8"/>
      <c r="F120" s="9"/>
      <c r="G120" s="9"/>
      <c r="H120" s="9"/>
    </row>
    <row r="121" spans="1:8">
      <c r="A121" s="7"/>
      <c r="B121" s="7"/>
      <c r="C121" s="7"/>
      <c r="D121" s="7"/>
      <c r="E121" s="7"/>
      <c r="F121" s="22"/>
      <c r="G121" s="23"/>
      <c r="H121" s="23"/>
    </row>
    <row r="122" spans="1:8">
      <c r="A122" s="5"/>
      <c r="B122" s="105" t="s">
        <v>13</v>
      </c>
      <c r="C122" s="6"/>
      <c r="E122" s="106"/>
      <c r="F122" s="106"/>
      <c r="G122" s="106"/>
      <c r="H122" s="106"/>
    </row>
    <row r="123" spans="1:8">
      <c r="A123" s="5"/>
      <c r="B123" s="105"/>
      <c r="C123" s="5"/>
      <c r="D123" s="18"/>
      <c r="E123" s="106"/>
      <c r="F123" s="106"/>
      <c r="G123" s="106"/>
      <c r="H123" s="106"/>
    </row>
    <row r="124" spans="1:8">
      <c r="A124" s="5"/>
      <c r="B124" s="105"/>
      <c r="C124" s="5"/>
      <c r="D124" s="5"/>
      <c r="E124" s="106"/>
      <c r="F124" s="106"/>
      <c r="G124" s="106"/>
      <c r="H124" s="106"/>
    </row>
    <row r="125" spans="1:8">
      <c r="A125" s="5"/>
      <c r="B125" s="10"/>
      <c r="C125" s="5"/>
      <c r="D125" s="5"/>
      <c r="E125" s="5"/>
      <c r="F125" s="24"/>
      <c r="G125" s="25"/>
      <c r="H125" s="25"/>
    </row>
  </sheetData>
  <mergeCells count="95">
    <mergeCell ref="E93:E99"/>
    <mergeCell ref="F93:F99"/>
    <mergeCell ref="G93:G99"/>
    <mergeCell ref="H93:H99"/>
    <mergeCell ref="E101:E108"/>
    <mergeCell ref="F101:F108"/>
    <mergeCell ref="G101:G108"/>
    <mergeCell ref="H101:H108"/>
    <mergeCell ref="E110:E116"/>
    <mergeCell ref="H110:H116"/>
    <mergeCell ref="G110:G116"/>
    <mergeCell ref="F110:F116"/>
    <mergeCell ref="D110:D116"/>
    <mergeCell ref="B13:H13"/>
    <mergeCell ref="B72:H72"/>
    <mergeCell ref="B109:H109"/>
    <mergeCell ref="E73:E81"/>
    <mergeCell ref="F73:F81"/>
    <mergeCell ref="G73:G81"/>
    <mergeCell ref="H73:H81"/>
    <mergeCell ref="H49:H61"/>
    <mergeCell ref="C14:C21"/>
    <mergeCell ref="D14:D21"/>
    <mergeCell ref="E14:E21"/>
    <mergeCell ref="C23:C29"/>
    <mergeCell ref="D23:D29"/>
    <mergeCell ref="E23:E29"/>
    <mergeCell ref="F23:F29"/>
    <mergeCell ref="G23:G29"/>
    <mergeCell ref="C110:C116"/>
    <mergeCell ref="A73:A81"/>
    <mergeCell ref="C73:C81"/>
    <mergeCell ref="D73:D81"/>
    <mergeCell ref="A110:A115"/>
    <mergeCell ref="A93:A99"/>
    <mergeCell ref="C93:C99"/>
    <mergeCell ref="D93:D99"/>
    <mergeCell ref="C101:C108"/>
    <mergeCell ref="D101:D108"/>
    <mergeCell ref="A101:A108"/>
    <mergeCell ref="H23:H29"/>
    <mergeCell ref="A118:G118"/>
    <mergeCell ref="A119:G119"/>
    <mergeCell ref="B122:B124"/>
    <mergeCell ref="E122:H124"/>
    <mergeCell ref="F40:F47"/>
    <mergeCell ref="G40:G47"/>
    <mergeCell ref="H40:H47"/>
    <mergeCell ref="B50:B52"/>
    <mergeCell ref="B53:B56"/>
    <mergeCell ref="B58:B60"/>
    <mergeCell ref="A49:A61"/>
    <mergeCell ref="C49:C61"/>
    <mergeCell ref="D49:D61"/>
    <mergeCell ref="E49:E61"/>
    <mergeCell ref="F49:F61"/>
    <mergeCell ref="B11:H11"/>
    <mergeCell ref="B12:H12"/>
    <mergeCell ref="E1:H1"/>
    <mergeCell ref="E2:H2"/>
    <mergeCell ref="E3:H3"/>
    <mergeCell ref="A5:H5"/>
    <mergeCell ref="A6:H6"/>
    <mergeCell ref="A7:H7"/>
    <mergeCell ref="F14:F21"/>
    <mergeCell ref="G14:G21"/>
    <mergeCell ref="H14:H21"/>
    <mergeCell ref="A14:A21"/>
    <mergeCell ref="A117:G117"/>
    <mergeCell ref="A31:A38"/>
    <mergeCell ref="C31:C38"/>
    <mergeCell ref="D31:D38"/>
    <mergeCell ref="E31:E38"/>
    <mergeCell ref="F31:F38"/>
    <mergeCell ref="G31:G38"/>
    <mergeCell ref="H31:H38"/>
    <mergeCell ref="A40:A47"/>
    <mergeCell ref="C40:C47"/>
    <mergeCell ref="D40:D47"/>
    <mergeCell ref="E40:E47"/>
    <mergeCell ref="G49:G61"/>
    <mergeCell ref="A63:A71"/>
    <mergeCell ref="C63:C71"/>
    <mergeCell ref="D63:D71"/>
    <mergeCell ref="E63:E71"/>
    <mergeCell ref="F63:F71"/>
    <mergeCell ref="G63:G71"/>
    <mergeCell ref="H63:H71"/>
    <mergeCell ref="A83:A91"/>
    <mergeCell ref="C83:C91"/>
    <mergeCell ref="D83:D91"/>
    <mergeCell ref="E83:E91"/>
    <mergeCell ref="F83:F91"/>
    <mergeCell ref="G83:G91"/>
    <mergeCell ref="H83:H9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nabava5</cp:lastModifiedBy>
  <cp:lastPrinted>2021-09-06T09:38:06Z</cp:lastPrinted>
  <dcterms:created xsi:type="dcterms:W3CDTF">2017-03-15T08:41:37Z</dcterms:created>
  <dcterms:modified xsi:type="dcterms:W3CDTF">2023-10-31T07:41:07Z</dcterms:modified>
</cp:coreProperties>
</file>