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390" yWindow="1815" windowWidth="14400" windowHeight="11205"/>
  </bookViews>
  <sheets>
    <sheet name="Grupa 2." sheetId="9" r:id="rId1"/>
  </sheets>
  <calcPr calcId="125725" iterateDelta="1E-4"/>
</workbook>
</file>

<file path=xl/calcChain.xml><?xml version="1.0" encoding="utf-8"?>
<calcChain xmlns="http://schemas.openxmlformats.org/spreadsheetml/2006/main">
  <c r="G30" i="9"/>
  <c r="G22"/>
  <c r="G23"/>
  <c r="G24"/>
  <c r="G25"/>
  <c r="G26"/>
  <c r="G27"/>
  <c r="G28"/>
  <c r="G21"/>
  <c r="G19"/>
  <c r="G18"/>
  <c r="G14"/>
  <c r="G15"/>
  <c r="G16"/>
  <c r="G13"/>
  <c r="G31" l="1"/>
  <c r="G33" s="1"/>
</calcChain>
</file>

<file path=xl/sharedStrings.xml><?xml version="1.0" encoding="utf-8"?>
<sst xmlns="http://schemas.openxmlformats.org/spreadsheetml/2006/main" count="85" uniqueCount="61">
  <si>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</si>
  <si>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</si>
  <si>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</si>
  <si>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</si>
  <si>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</si>
  <si>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</si>
  <si>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</si>
  <si>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</si>
  <si>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</si>
  <si>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</si>
  <si>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UKUPNI IZNOS BEZ PDV-a:</t>
  </si>
  <si>
    <t>IZNOS PDV-a:</t>
  </si>
  <si>
    <t>UKUPNI IZNOS S PDV-om:</t>
  </si>
  <si>
    <t>Mjesto i datum</t>
  </si>
  <si>
    <t>_______________________________</t>
  </si>
  <si>
    <t>Odgovorna osoba ponuditelja</t>
  </si>
  <si>
    <t>__________________________________________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</si>
  <si>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</si>
  <si>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</si>
  <si>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</si>
  <si>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</si>
  <si>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</si>
  <si>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</si>
  <si>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</si>
  <si>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</si>
  <si>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</si>
  <si>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</si>
  <si>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</si>
  <si>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</si>
  <si>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</si>
  <si>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Zgrada Polikliničko stacionarni paviljon</t>
  </si>
  <si>
    <t>14.</t>
  </si>
  <si>
    <t>15.</t>
  </si>
  <si>
    <t>Jedinična cijena bez PDV-a za 1 radni sat</t>
  </si>
  <si>
    <t>Ukupna cijena bez PDV-a za ukupan broj radnih sati</t>
  </si>
  <si>
    <t>Napomena: Garancija na servisne popravke i rezervne dijelove 12 mjeseci od izvršenja usluge.</t>
  </si>
  <si>
    <t>Paviljon III</t>
  </si>
  <si>
    <t>Paviljon I</t>
  </si>
  <si>
    <t>GRUPA PREDMETA NABAVE: Grupa 2. Usluga servisa po dizalima</t>
  </si>
  <si>
    <t>NAZIV PREDMETA NABAVE: ODRŽAVANJE, SERVIS  I POPRAVAK DIZALA</t>
  </si>
  <si>
    <t>Dizalo 390-40426-D2 triplex "B", proizvođač Končar - kom 1</t>
  </si>
  <si>
    <t>Dizalo 390-40425-D3 triplex "C", proizvođač Končar - kom 1</t>
  </si>
  <si>
    <t>Dizalo 58-4555-1 kuhinja-restoran(teretno), proizvođač Končar - kom 1</t>
  </si>
  <si>
    <t>Dizalo 58-4556-2 skladište (teretno), proizvođač Končar - kom 1</t>
  </si>
  <si>
    <t>Dizalo 390-40326-desno (duplex) glavni hol-inox, proizvođač Končar - kom 1</t>
  </si>
  <si>
    <t>Dizalo 390-40327-lijevo (duplex) glavni hol-inox, proizvođač Končar - kom 1</t>
  </si>
  <si>
    <t>Dizalo B-3639-8 (patologija) - rekonstrukciju izvršio "Elevatis", proizvođač Končar - kom 1</t>
  </si>
  <si>
    <t>Dizalo B-7356 (G5SE7094) glavni hol (OTIS) pokraj sterilizacije - kom 1</t>
  </si>
  <si>
    <t>Dizalo B-3638-9 Sterilizacija - rekonstrukciju izvršio "Dizala Horvat", proizvođač Končar - kom 1</t>
  </si>
  <si>
    <t>Dizalo B-3639-9, proizvođač Končar - kom 1</t>
  </si>
  <si>
    <t>Dizalo LM 2114 (188464) Novo dizalo Operacija, proizvođač Klemann - kom 1</t>
  </si>
  <si>
    <t>Dizalo 390-58184 malo teretno (sterilizacija -operacija) - kom 1</t>
  </si>
  <si>
    <t>Dizalo F2900, proizvođač Končar - kom 1</t>
  </si>
  <si>
    <t>7. (4x5)</t>
  </si>
  <si>
    <t>Stopa PDV-a (%)</t>
  </si>
  <si>
    <t>h</t>
  </si>
  <si>
    <t>Količina / Broj radnih sati za realizaciju popravaka</t>
  </si>
  <si>
    <t>M.P.</t>
  </si>
  <si>
    <t>Dizalo 390-40424-D4 hidraulika, proizvođač Končar - kom 1</t>
  </si>
  <si>
    <t>Dizalo 390-40427-D1 triplex "A", proizvođač Končar - kom 1</t>
  </si>
  <si>
    <t>PROCIJENJENA VRIJEDNOST NABAVE (bez PDV-a): 7.000,00 EUR</t>
  </si>
</sst>
</file>

<file path=xl/styles.xml><?xml version="1.0" encoding="utf-8"?>
<styleSheet xmlns="http://schemas.openxmlformats.org/spreadsheetml/2006/main">
  <numFmts count="1">
    <numFmt numFmtId="164" formatCode="_-* #,##0.00\ _k_n_-;\-* #,##0.00\ _k_n_-;_-* &quot;-&quot;??\ _k_n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1"/>
    <xf numFmtId="0" fontId="5" fillId="0" borderId="0" xfId="1" applyFont="1"/>
    <xf numFmtId="0" fontId="6" fillId="0" borderId="0" xfId="1" applyFont="1"/>
    <xf numFmtId="0" fontId="2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0" borderId="0" xfId="1" applyFont="1" applyAlignment="1">
      <alignment horizontal="left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2" fillId="0" borderId="0" xfId="1" applyFont="1" applyAlignment="1">
      <alignment horizontal="left"/>
    </xf>
    <xf numFmtId="0" fontId="3" fillId="0" borderId="0" xfId="1" applyAlignment="1">
      <alignment horizontal="left"/>
    </xf>
    <xf numFmtId="4" fontId="0" fillId="3" borderId="1" xfId="0" applyNumberFormat="1" applyFill="1" applyBorder="1" applyAlignment="1">
      <alignment horizontal="right" vertical="center" wrapText="1"/>
    </xf>
    <xf numFmtId="4" fontId="2" fillId="2" borderId="1" xfId="0" applyNumberFormat="1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6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workbookViewId="0">
      <selection activeCell="C18" sqref="C18"/>
    </sheetView>
  </sheetViews>
  <sheetFormatPr defaultRowHeight="15"/>
  <cols>
    <col min="1" max="1" width="9.7109375" customWidth="1"/>
    <col min="2" max="2" width="33.5703125" customWidth="1"/>
    <col min="3" max="3" width="9.7109375" customWidth="1"/>
    <col min="4" max="4" width="23" customWidth="1"/>
    <col min="5" max="6" width="21.140625" customWidth="1"/>
    <col min="7" max="7" width="24.5703125" customWidth="1"/>
  </cols>
  <sheetData>
    <row r="1" spans="1:14">
      <c r="A1" s="2" t="s">
        <v>0</v>
      </c>
      <c r="B1" s="15" t="s">
        <v>1</v>
      </c>
      <c r="C1" s="3"/>
      <c r="E1" s="2" t="s">
        <v>2</v>
      </c>
      <c r="F1" s="28" t="s">
        <v>3</v>
      </c>
      <c r="G1" s="28"/>
      <c r="H1" s="15"/>
      <c r="I1" s="15"/>
      <c r="J1" s="1"/>
      <c r="K1" s="1"/>
      <c r="L1" s="1"/>
      <c r="M1" s="1"/>
      <c r="N1" s="1"/>
    </row>
    <row r="2" spans="1:14">
      <c r="A2" s="2" t="s">
        <v>4</v>
      </c>
      <c r="B2" s="15" t="s">
        <v>5</v>
      </c>
      <c r="C2" s="3"/>
      <c r="E2" s="2" t="s">
        <v>4</v>
      </c>
      <c r="F2" s="28" t="s">
        <v>3</v>
      </c>
      <c r="G2" s="28"/>
      <c r="H2" s="15"/>
      <c r="I2" s="15"/>
      <c r="J2" s="1"/>
      <c r="K2" s="1"/>
      <c r="L2" s="1"/>
      <c r="M2" s="1"/>
      <c r="N2" s="1"/>
    </row>
    <row r="3" spans="1:14">
      <c r="A3" s="2" t="s">
        <v>6</v>
      </c>
      <c r="B3" s="15">
        <v>83506206752</v>
      </c>
      <c r="C3" s="3"/>
      <c r="E3" s="2" t="s">
        <v>6</v>
      </c>
      <c r="F3" s="28" t="s">
        <v>3</v>
      </c>
      <c r="G3" s="28"/>
      <c r="H3" s="15"/>
      <c r="I3" s="15"/>
      <c r="J3" s="1"/>
      <c r="K3" s="1"/>
      <c r="L3" s="1"/>
      <c r="M3" s="1"/>
      <c r="N3" s="1"/>
    </row>
    <row r="5" spans="1:14">
      <c r="A5" s="29"/>
      <c r="B5" s="29"/>
      <c r="C5" s="4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>
      <c r="A6" s="29" t="s">
        <v>39</v>
      </c>
      <c r="B6" s="29"/>
      <c r="C6" s="29"/>
      <c r="D6" s="29"/>
      <c r="E6" s="29"/>
      <c r="F6" s="29"/>
      <c r="G6" s="29"/>
      <c r="H6" s="19"/>
      <c r="I6" s="19"/>
      <c r="J6" s="19"/>
      <c r="K6" s="19"/>
      <c r="L6" s="19"/>
      <c r="M6" s="19"/>
      <c r="N6" s="19"/>
    </row>
    <row r="7" spans="1:14">
      <c r="A7" s="29" t="s">
        <v>38</v>
      </c>
      <c r="B7" s="29"/>
      <c r="C7" s="29"/>
      <c r="D7" s="29"/>
      <c r="E7" s="29"/>
      <c r="F7" s="29"/>
      <c r="G7" s="29"/>
      <c r="H7" s="19"/>
      <c r="I7" s="19"/>
      <c r="J7" s="19"/>
      <c r="K7" s="19"/>
      <c r="L7" s="19"/>
      <c r="M7" s="19"/>
      <c r="N7" s="19"/>
    </row>
    <row r="8" spans="1:14">
      <c r="A8" s="29" t="s">
        <v>60</v>
      </c>
      <c r="B8" s="29"/>
      <c r="C8" s="29"/>
      <c r="D8" s="29"/>
      <c r="E8" s="29"/>
      <c r="F8" s="29"/>
      <c r="G8" s="29"/>
      <c r="H8" s="19"/>
      <c r="I8" s="19"/>
      <c r="J8" s="19"/>
      <c r="K8" s="19"/>
      <c r="L8" s="19"/>
      <c r="M8" s="19"/>
      <c r="N8" s="19"/>
    </row>
    <row r="10" spans="1:14" ht="45">
      <c r="A10" s="5" t="s">
        <v>7</v>
      </c>
      <c r="B10" s="5" t="s">
        <v>8</v>
      </c>
      <c r="C10" s="6" t="s">
        <v>9</v>
      </c>
      <c r="D10" s="6" t="s">
        <v>56</v>
      </c>
      <c r="E10" s="6" t="s">
        <v>33</v>
      </c>
      <c r="F10" s="6" t="s">
        <v>54</v>
      </c>
      <c r="G10" s="6" t="s">
        <v>34</v>
      </c>
    </row>
    <row r="11" spans="1:14">
      <c r="A11" s="11" t="s">
        <v>17</v>
      </c>
      <c r="B11" s="11" t="s">
        <v>18</v>
      </c>
      <c r="C11" s="12" t="s">
        <v>19</v>
      </c>
      <c r="D11" s="12" t="s">
        <v>20</v>
      </c>
      <c r="E11" s="12" t="s">
        <v>21</v>
      </c>
      <c r="F11" s="12" t="s">
        <v>22</v>
      </c>
      <c r="G11" s="12" t="s">
        <v>53</v>
      </c>
    </row>
    <row r="12" spans="1:14">
      <c r="A12" s="14"/>
      <c r="B12" s="30" t="s">
        <v>30</v>
      </c>
      <c r="C12" s="31"/>
      <c r="D12" s="31"/>
      <c r="E12" s="31"/>
      <c r="F12" s="31"/>
      <c r="G12" s="32"/>
    </row>
    <row r="13" spans="1:14" ht="30">
      <c r="A13" s="10" t="s">
        <v>17</v>
      </c>
      <c r="B13" s="13" t="s">
        <v>58</v>
      </c>
      <c r="C13" s="8" t="s">
        <v>55</v>
      </c>
      <c r="D13" s="7">
        <v>18</v>
      </c>
      <c r="E13" s="21"/>
      <c r="F13" s="21"/>
      <c r="G13" s="21">
        <f>D13*E13</f>
        <v>0</v>
      </c>
    </row>
    <row r="14" spans="1:14" ht="30">
      <c r="A14" s="10" t="s">
        <v>18</v>
      </c>
      <c r="B14" s="13" t="s">
        <v>59</v>
      </c>
      <c r="C14" s="8" t="s">
        <v>55</v>
      </c>
      <c r="D14" s="7">
        <v>25</v>
      </c>
      <c r="E14" s="21"/>
      <c r="F14" s="21"/>
      <c r="G14" s="21">
        <f t="shared" ref="G14:G16" si="0">D14*E14</f>
        <v>0</v>
      </c>
    </row>
    <row r="15" spans="1:14" ht="30">
      <c r="A15" s="10" t="s">
        <v>19</v>
      </c>
      <c r="B15" s="13" t="s">
        <v>40</v>
      </c>
      <c r="C15" s="8" t="s">
        <v>55</v>
      </c>
      <c r="D15" s="7">
        <v>25</v>
      </c>
      <c r="E15" s="21"/>
      <c r="F15" s="21"/>
      <c r="G15" s="21">
        <f t="shared" si="0"/>
        <v>0</v>
      </c>
    </row>
    <row r="16" spans="1:14" ht="30">
      <c r="A16" s="10" t="s">
        <v>20</v>
      </c>
      <c r="B16" s="13" t="s">
        <v>41</v>
      </c>
      <c r="C16" s="8" t="s">
        <v>55</v>
      </c>
      <c r="D16" s="7">
        <v>25</v>
      </c>
      <c r="E16" s="21"/>
      <c r="F16" s="21"/>
      <c r="G16" s="21">
        <f t="shared" si="0"/>
        <v>0</v>
      </c>
    </row>
    <row r="17" spans="1:7">
      <c r="A17" s="10"/>
      <c r="B17" s="33"/>
      <c r="C17" s="34"/>
      <c r="D17" s="34"/>
      <c r="E17" s="34"/>
      <c r="F17" s="34"/>
      <c r="G17" s="35"/>
    </row>
    <row r="18" spans="1:7" ht="45">
      <c r="A18" s="10" t="s">
        <v>21</v>
      </c>
      <c r="B18" s="13" t="s">
        <v>42</v>
      </c>
      <c r="C18" s="8" t="s">
        <v>55</v>
      </c>
      <c r="D18" s="7">
        <v>18</v>
      </c>
      <c r="E18" s="21"/>
      <c r="F18" s="21"/>
      <c r="G18" s="21">
        <f>D18*E18</f>
        <v>0</v>
      </c>
    </row>
    <row r="19" spans="1:7" ht="30">
      <c r="A19" s="10" t="s">
        <v>22</v>
      </c>
      <c r="B19" s="13" t="s">
        <v>43</v>
      </c>
      <c r="C19" s="8" t="s">
        <v>55</v>
      </c>
      <c r="D19" s="7">
        <v>18</v>
      </c>
      <c r="E19" s="21"/>
      <c r="F19" s="21"/>
      <c r="G19" s="21">
        <f>D19*E19</f>
        <v>0</v>
      </c>
    </row>
    <row r="20" spans="1:7">
      <c r="A20" s="10"/>
      <c r="B20" s="33" t="s">
        <v>37</v>
      </c>
      <c r="C20" s="34"/>
      <c r="D20" s="34"/>
      <c r="E20" s="34"/>
      <c r="F20" s="34"/>
      <c r="G20" s="35"/>
    </row>
    <row r="21" spans="1:7" ht="45">
      <c r="A21" s="10" t="s">
        <v>23</v>
      </c>
      <c r="B21" s="13" t="s">
        <v>44</v>
      </c>
      <c r="C21" s="8" t="s">
        <v>55</v>
      </c>
      <c r="D21" s="7">
        <v>30</v>
      </c>
      <c r="E21" s="21"/>
      <c r="F21" s="21"/>
      <c r="G21" s="21">
        <f>D21*E21</f>
        <v>0</v>
      </c>
    </row>
    <row r="22" spans="1:7" ht="45">
      <c r="A22" s="10" t="s">
        <v>24</v>
      </c>
      <c r="B22" s="13" t="s">
        <v>45</v>
      </c>
      <c r="C22" s="8" t="s">
        <v>55</v>
      </c>
      <c r="D22" s="7">
        <v>30</v>
      </c>
      <c r="E22" s="21"/>
      <c r="F22" s="21"/>
      <c r="G22" s="21">
        <f t="shared" ref="G22:G28" si="1">D22*E22</f>
        <v>0</v>
      </c>
    </row>
    <row r="23" spans="1:7" ht="45">
      <c r="A23" s="10" t="s">
        <v>25</v>
      </c>
      <c r="B23" s="13" t="s">
        <v>46</v>
      </c>
      <c r="C23" s="8" t="s">
        <v>55</v>
      </c>
      <c r="D23" s="7">
        <v>18</v>
      </c>
      <c r="E23" s="21"/>
      <c r="F23" s="21"/>
      <c r="G23" s="21">
        <f t="shared" si="1"/>
        <v>0</v>
      </c>
    </row>
    <row r="24" spans="1:7" ht="30">
      <c r="A24" s="10" t="s">
        <v>26</v>
      </c>
      <c r="B24" s="13" t="s">
        <v>47</v>
      </c>
      <c r="C24" s="8" t="s">
        <v>55</v>
      </c>
      <c r="D24" s="7">
        <v>18</v>
      </c>
      <c r="E24" s="21"/>
      <c r="F24" s="21"/>
      <c r="G24" s="21">
        <f t="shared" si="1"/>
        <v>0</v>
      </c>
    </row>
    <row r="25" spans="1:7" ht="45" customHeight="1">
      <c r="A25" s="10" t="s">
        <v>27</v>
      </c>
      <c r="B25" s="13" t="s">
        <v>48</v>
      </c>
      <c r="C25" s="8" t="s">
        <v>55</v>
      </c>
      <c r="D25" s="7">
        <v>25</v>
      </c>
      <c r="E25" s="21"/>
      <c r="F25" s="21"/>
      <c r="G25" s="21">
        <f t="shared" si="1"/>
        <v>0</v>
      </c>
    </row>
    <row r="26" spans="1:7" ht="30">
      <c r="A26" s="10" t="s">
        <v>28</v>
      </c>
      <c r="B26" s="13" t="s">
        <v>49</v>
      </c>
      <c r="C26" s="8" t="s">
        <v>55</v>
      </c>
      <c r="D26" s="7">
        <v>18</v>
      </c>
      <c r="E26" s="21"/>
      <c r="F26" s="21"/>
      <c r="G26" s="21">
        <f t="shared" si="1"/>
        <v>0</v>
      </c>
    </row>
    <row r="27" spans="1:7" ht="45">
      <c r="A27" s="10" t="s">
        <v>29</v>
      </c>
      <c r="B27" s="13" t="s">
        <v>50</v>
      </c>
      <c r="C27" s="8" t="s">
        <v>55</v>
      </c>
      <c r="D27" s="7">
        <v>18</v>
      </c>
      <c r="E27" s="21"/>
      <c r="F27" s="21"/>
      <c r="G27" s="21">
        <f t="shared" si="1"/>
        <v>0</v>
      </c>
    </row>
    <row r="28" spans="1:7" ht="30">
      <c r="A28" s="10" t="s">
        <v>31</v>
      </c>
      <c r="B28" s="13" t="s">
        <v>51</v>
      </c>
      <c r="C28" s="8" t="s">
        <v>55</v>
      </c>
      <c r="D28" s="7">
        <v>10</v>
      </c>
      <c r="E28" s="21"/>
      <c r="F28" s="21"/>
      <c r="G28" s="21">
        <f t="shared" si="1"/>
        <v>0</v>
      </c>
    </row>
    <row r="29" spans="1:7">
      <c r="A29" s="10"/>
      <c r="B29" s="18" t="s">
        <v>36</v>
      </c>
      <c r="C29" s="16"/>
      <c r="D29" s="16"/>
      <c r="E29" s="16"/>
      <c r="F29" s="16"/>
      <c r="G29" s="17"/>
    </row>
    <row r="30" spans="1:7" ht="30">
      <c r="A30" s="10" t="s">
        <v>32</v>
      </c>
      <c r="B30" s="13" t="s">
        <v>52</v>
      </c>
      <c r="C30" s="8" t="s">
        <v>55</v>
      </c>
      <c r="D30" s="7">
        <v>30</v>
      </c>
      <c r="E30" s="21"/>
      <c r="F30" s="21"/>
      <c r="G30" s="21">
        <f>D30*E30</f>
        <v>0</v>
      </c>
    </row>
    <row r="31" spans="1:7">
      <c r="A31" s="24" t="s">
        <v>10</v>
      </c>
      <c r="B31" s="25"/>
      <c r="C31" s="25"/>
      <c r="D31" s="25"/>
      <c r="E31" s="25"/>
      <c r="F31" s="26"/>
      <c r="G31" s="22">
        <f>SUM(G13:G16,G18:G19,G21:G28,G30)</f>
        <v>0</v>
      </c>
    </row>
    <row r="32" spans="1:7">
      <c r="A32" s="24" t="s">
        <v>11</v>
      </c>
      <c r="B32" s="25"/>
      <c r="C32" s="25"/>
      <c r="D32" s="25"/>
      <c r="E32" s="25"/>
      <c r="F32" s="26"/>
      <c r="G32" s="23"/>
    </row>
    <row r="33" spans="1:7">
      <c r="A33" s="24" t="s">
        <v>12</v>
      </c>
      <c r="B33" s="25"/>
      <c r="C33" s="25"/>
      <c r="D33" s="25"/>
      <c r="E33" s="25"/>
      <c r="F33" s="26"/>
      <c r="G33" s="22">
        <f>SUM(G31:G32)</f>
        <v>0</v>
      </c>
    </row>
    <row r="35" spans="1:7">
      <c r="A35" s="27" t="s">
        <v>35</v>
      </c>
      <c r="B35" s="27"/>
      <c r="C35" s="27"/>
      <c r="D35" s="27"/>
      <c r="E35" s="27"/>
      <c r="F35" s="27"/>
      <c r="G35" s="27"/>
    </row>
    <row r="36" spans="1:7">
      <c r="A36" s="9"/>
      <c r="B36" s="9"/>
      <c r="C36" s="9"/>
      <c r="D36" s="9"/>
    </row>
    <row r="37" spans="1:7">
      <c r="A37" s="9"/>
      <c r="B37" s="9"/>
      <c r="C37" s="9"/>
      <c r="D37" s="9"/>
    </row>
    <row r="39" spans="1:7">
      <c r="B39" t="s">
        <v>13</v>
      </c>
      <c r="E39" t="s">
        <v>57</v>
      </c>
      <c r="F39" t="s">
        <v>15</v>
      </c>
    </row>
    <row r="40" spans="1:7">
      <c r="B40" t="s">
        <v>14</v>
      </c>
      <c r="F40" t="s">
        <v>16</v>
      </c>
    </row>
  </sheetData>
  <mergeCells count="14">
    <mergeCell ref="A33:F33"/>
    <mergeCell ref="A35:G35"/>
    <mergeCell ref="F1:G1"/>
    <mergeCell ref="F2:G2"/>
    <mergeCell ref="F3:G3"/>
    <mergeCell ref="A31:F31"/>
    <mergeCell ref="A32:F32"/>
    <mergeCell ref="A7:G7"/>
    <mergeCell ref="A8:G8"/>
    <mergeCell ref="A6:G6"/>
    <mergeCell ref="A5:B5"/>
    <mergeCell ref="B12:G12"/>
    <mergeCell ref="B17:G17"/>
    <mergeCell ref="B20:G20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tehnicka14 - Darko Balić</cp:lastModifiedBy>
  <cp:lastPrinted>2021-10-18T06:25:34Z</cp:lastPrinted>
  <dcterms:created xsi:type="dcterms:W3CDTF">2017-03-09T06:49:49Z</dcterms:created>
  <dcterms:modified xsi:type="dcterms:W3CDTF">2025-12-03T11:47:15Z</dcterms:modified>
</cp:coreProperties>
</file>