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655" yWindow="2145" windowWidth="14400" windowHeight="11205"/>
  </bookViews>
  <sheets>
    <sheet name="Grupa 3." sheetId="10" r:id="rId1"/>
  </sheets>
  <calcPr calcId="125725" iterateDelta="1E-4"/>
</workbook>
</file>

<file path=xl/calcChain.xml><?xml version="1.0" encoding="utf-8"?>
<calcChain xmlns="http://schemas.openxmlformats.org/spreadsheetml/2006/main">
  <c r="G13" i="1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12"/>
  <c r="G33" l="1"/>
  <c r="G35" s="1"/>
</calcChain>
</file>

<file path=xl/sharedStrings.xml><?xml version="1.0" encoding="utf-8"?>
<sst xmlns="http://schemas.openxmlformats.org/spreadsheetml/2006/main" count="101" uniqueCount="71">
  <si>
    <t>Naručitelj:</t>
  </si>
  <si>
    <t xml:space="preserve">ŽUPANIJSKA BOLNICA ČAKOVEC 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</si>
  <si>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</si>
  <si>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</si>
  <si>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</si>
  <si>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</si>
  <si>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</si>
  <si>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</si>
  <si>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</si>
  <si>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UKUPNI IZNOS BEZ PDV-a: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</si>
  <si>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</si>
  <si>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</si>
  <si>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</si>
  <si>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</si>
  <si>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</si>
  <si>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</si>
  <si>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</si>
  <si>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Količina</t>
  </si>
  <si>
    <t>1.</t>
  </si>
  <si>
    <t>2.</t>
  </si>
  <si>
    <t>3.</t>
  </si>
  <si>
    <t>4.</t>
  </si>
  <si>
    <t>5.</t>
  </si>
  <si>
    <t>6.</t>
  </si>
  <si>
    <t>7.</t>
  </si>
  <si>
    <t>kom</t>
  </si>
  <si>
    <t>8.</t>
  </si>
  <si>
    <t>9.</t>
  </si>
  <si>
    <t>10.</t>
  </si>
  <si>
    <t>11.</t>
  </si>
  <si>
    <t>12.</t>
  </si>
  <si>
    <t>13.</t>
  </si>
  <si>
    <t>14.</t>
  </si>
  <si>
    <t>15.</t>
  </si>
  <si>
    <r>
      <t xml:space="preserve">Kotačić vrata (Fermator) </t>
    </r>
    <r>
      <rPr>
        <sz val="11"/>
        <color theme="1"/>
        <rFont val="Vrinda"/>
        <family val="2"/>
      </rPr>
      <t>Ø</t>
    </r>
    <r>
      <rPr>
        <sz val="11"/>
        <color theme="1"/>
        <rFont val="Calibri"/>
        <family val="2"/>
        <charset val="238"/>
      </rPr>
      <t xml:space="preserve"> 48 centrični</t>
    </r>
  </si>
  <si>
    <t>Jedinična cijena bez PDV-a</t>
  </si>
  <si>
    <t xml:space="preserve">Ukupna cijena bez PDV-a </t>
  </si>
  <si>
    <t>Kontakt vrata (Fermator) tip 400</t>
  </si>
  <si>
    <t>Kontakt vrata (Fermator) tip 500</t>
  </si>
  <si>
    <t>Kližač vrata (Fermator) tip H</t>
  </si>
  <si>
    <t>Kližač vrata (Fermator) tip X 390-40327</t>
  </si>
  <si>
    <t>Upravljački modul vrata VVVF (Fermator) 390-40425</t>
  </si>
  <si>
    <t>Foto zavjesa cedes 390-40425</t>
  </si>
  <si>
    <t>Kontakt bravica s ključem Schefer 390-40326</t>
  </si>
  <si>
    <t>Pozivno tipkalo Schefer</t>
  </si>
  <si>
    <t>Tipkalo pozivno 390-404327</t>
  </si>
  <si>
    <t>Bravice prioritetne vožnje 390-40427</t>
  </si>
  <si>
    <t>Kočione obloge pogonskog stroja 58-4556</t>
  </si>
  <si>
    <t>Mikroprocesorska pločica upravljanja LC 100-C, LP 2114</t>
  </si>
  <si>
    <t>Foto zavjesa cedes LM 2114</t>
  </si>
  <si>
    <t>Napomena: Garancija na servisne popravke i rezervne dijelove 12 mjeseci od izvršenja usluge.</t>
  </si>
  <si>
    <t>Magnetni davač monostabil</t>
  </si>
  <si>
    <t>Pogonska remenica motora crata "fermator"</t>
  </si>
  <si>
    <t>Opruga samo-zatvaranja vrata</t>
  </si>
  <si>
    <t>16.</t>
  </si>
  <si>
    <t>17.</t>
  </si>
  <si>
    <t>18.</t>
  </si>
  <si>
    <t>Odbravljivač vrata voznog okna ( Mač)</t>
  </si>
  <si>
    <t>19.</t>
  </si>
  <si>
    <t xml:space="preserve">Bravica poziva dizala sa svjetlosnom potvrdom </t>
  </si>
  <si>
    <t>20.</t>
  </si>
  <si>
    <t>Enkoder fermator 390-404327</t>
  </si>
  <si>
    <t>Sklopnik kočnice</t>
  </si>
  <si>
    <t>21.</t>
  </si>
  <si>
    <t>GRUPA PREDMETA NABAVE: Grupa 3. Popis rezervnih dijelova i sklopova za dizala</t>
  </si>
  <si>
    <t>NAZIV PREDMETA NABAVE: ODRŽAVANJE, SERVIS I POPRAVAK DIZALA</t>
  </si>
  <si>
    <t>Stopa PDV-a (%)</t>
  </si>
  <si>
    <t>7. (4x5)</t>
  </si>
  <si>
    <t>Ponuditelj:</t>
  </si>
  <si>
    <t>*Detaljan opis predmeta nabave nalazi se u Prilogu I. Tehničke specifikacije</t>
  </si>
  <si>
    <t>PROCIJENJENA VRIJEDNOST NABAVE (bez PDV-a): 6.100,00 EUR</t>
  </si>
</sst>
</file>

<file path=xl/styles.xml><?xml version="1.0" encoding="utf-8"?>
<styleSheet xmlns="http://schemas.openxmlformats.org/spreadsheetml/2006/main">
  <numFmts count="1">
    <numFmt numFmtId="164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theme="1"/>
      <name val="Vrinda"/>
      <family val="2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/>
    <xf numFmtId="0" fontId="5" fillId="0" borderId="0" xfId="1" applyFont="1"/>
    <xf numFmtId="0" fontId="6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4" fontId="0" fillId="3" borderId="1" xfId="0" applyNumberForma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" fontId="0" fillId="3" borderId="1" xfId="0" applyNumberForma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1" applyFont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A10" workbookViewId="0">
      <selection activeCell="D17" sqref="D17"/>
    </sheetView>
  </sheetViews>
  <sheetFormatPr defaultRowHeight="15"/>
  <cols>
    <col min="1" max="1" width="9.140625" customWidth="1"/>
    <col min="2" max="2" width="36.85546875" customWidth="1"/>
    <col min="3" max="3" width="11.140625" customWidth="1"/>
    <col min="4" max="4" width="16.28515625" customWidth="1"/>
    <col min="5" max="6" width="21" customWidth="1"/>
    <col min="7" max="7" width="24.7109375" customWidth="1"/>
  </cols>
  <sheetData>
    <row r="1" spans="1:14">
      <c r="A1" s="2" t="s">
        <v>0</v>
      </c>
      <c r="B1" s="13" t="s">
        <v>1</v>
      </c>
      <c r="C1" s="3"/>
      <c r="D1" s="3"/>
      <c r="E1" s="20" t="s">
        <v>68</v>
      </c>
      <c r="F1" s="13" t="s">
        <v>2</v>
      </c>
      <c r="G1" s="13"/>
      <c r="H1" s="13"/>
      <c r="I1" s="13"/>
      <c r="J1" s="1"/>
      <c r="K1" s="1"/>
      <c r="L1" s="1"/>
      <c r="M1" s="1"/>
      <c r="N1" s="1"/>
    </row>
    <row r="2" spans="1:14">
      <c r="A2" s="2" t="s">
        <v>3</v>
      </c>
      <c r="B2" s="13" t="s">
        <v>4</v>
      </c>
      <c r="C2" s="3"/>
      <c r="D2" s="3"/>
      <c r="E2" s="20" t="s">
        <v>3</v>
      </c>
      <c r="F2" s="13" t="s">
        <v>2</v>
      </c>
      <c r="G2" s="13"/>
      <c r="H2" s="13"/>
      <c r="I2" s="13"/>
      <c r="J2" s="1"/>
      <c r="K2" s="1"/>
      <c r="L2" s="1"/>
      <c r="M2" s="1"/>
      <c r="N2" s="1"/>
    </row>
    <row r="3" spans="1:14">
      <c r="A3" s="2" t="s">
        <v>5</v>
      </c>
      <c r="B3" s="13">
        <v>83506206752</v>
      </c>
      <c r="C3" s="3"/>
      <c r="D3" s="3"/>
      <c r="E3" s="20" t="s">
        <v>5</v>
      </c>
      <c r="F3" s="13" t="s">
        <v>2</v>
      </c>
      <c r="G3" s="13"/>
      <c r="H3" s="13"/>
      <c r="I3" s="13"/>
      <c r="J3" s="1"/>
      <c r="K3" s="1"/>
      <c r="L3" s="1"/>
      <c r="M3" s="1"/>
      <c r="N3" s="1"/>
    </row>
    <row r="5" spans="1:14">
      <c r="A5" s="22"/>
      <c r="B5" s="22"/>
      <c r="C5" s="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22" t="s">
        <v>65</v>
      </c>
      <c r="B6" s="22"/>
      <c r="C6" s="22"/>
      <c r="D6" s="22"/>
      <c r="E6" s="22"/>
      <c r="F6" s="22"/>
      <c r="G6" s="22"/>
      <c r="H6" s="14"/>
      <c r="I6" s="14"/>
      <c r="J6" s="14"/>
      <c r="K6" s="14"/>
      <c r="L6" s="14"/>
      <c r="M6" s="14"/>
      <c r="N6" s="14"/>
    </row>
    <row r="7" spans="1:14">
      <c r="A7" s="22" t="s">
        <v>64</v>
      </c>
      <c r="B7" s="22"/>
      <c r="C7" s="22"/>
      <c r="D7" s="22"/>
      <c r="E7" s="22"/>
      <c r="F7" s="22"/>
      <c r="G7" s="22"/>
      <c r="H7" s="14"/>
      <c r="I7" s="14"/>
      <c r="J7" s="14"/>
      <c r="K7" s="14"/>
      <c r="L7" s="14"/>
      <c r="M7" s="14"/>
      <c r="N7" s="14"/>
    </row>
    <row r="8" spans="1:14">
      <c r="A8" s="22" t="s">
        <v>70</v>
      </c>
      <c r="B8" s="22"/>
      <c r="C8" s="22"/>
      <c r="D8" s="22"/>
      <c r="E8" s="22"/>
      <c r="F8" s="22"/>
      <c r="G8" s="22"/>
      <c r="H8" s="14"/>
      <c r="I8" s="14"/>
      <c r="J8" s="14"/>
      <c r="K8" s="14"/>
      <c r="L8" s="14"/>
      <c r="M8" s="14"/>
      <c r="N8" s="14"/>
    </row>
    <row r="10" spans="1:14" ht="30">
      <c r="A10" s="5" t="s">
        <v>6</v>
      </c>
      <c r="B10" s="5" t="s">
        <v>7</v>
      </c>
      <c r="C10" s="6" t="s">
        <v>8</v>
      </c>
      <c r="D10" s="6" t="s">
        <v>17</v>
      </c>
      <c r="E10" s="6" t="s">
        <v>35</v>
      </c>
      <c r="F10" s="6" t="s">
        <v>66</v>
      </c>
      <c r="G10" s="6" t="s">
        <v>36</v>
      </c>
    </row>
    <row r="11" spans="1:14">
      <c r="A11" s="10" t="s">
        <v>18</v>
      </c>
      <c r="B11" s="10" t="s">
        <v>19</v>
      </c>
      <c r="C11" s="10" t="s">
        <v>20</v>
      </c>
      <c r="D11" s="11" t="s">
        <v>21</v>
      </c>
      <c r="E11" s="11" t="s">
        <v>22</v>
      </c>
      <c r="F11" s="11" t="s">
        <v>23</v>
      </c>
      <c r="G11" s="11" t="s">
        <v>67</v>
      </c>
    </row>
    <row r="12" spans="1:14">
      <c r="A12" s="9" t="s">
        <v>18</v>
      </c>
      <c r="B12" s="12" t="s">
        <v>34</v>
      </c>
      <c r="C12" s="7" t="s">
        <v>25</v>
      </c>
      <c r="D12" s="7">
        <v>5</v>
      </c>
      <c r="E12" s="16"/>
      <c r="F12" s="18"/>
      <c r="G12" s="16">
        <f>D12*E12</f>
        <v>0</v>
      </c>
    </row>
    <row r="13" spans="1:14">
      <c r="A13" s="9" t="s">
        <v>19</v>
      </c>
      <c r="B13" s="12" t="s">
        <v>37</v>
      </c>
      <c r="C13" s="7" t="s">
        <v>25</v>
      </c>
      <c r="D13" s="7">
        <v>5</v>
      </c>
      <c r="E13" s="16"/>
      <c r="F13" s="18"/>
      <c r="G13" s="16">
        <f t="shared" ref="G13:G32" si="0">D13*E13</f>
        <v>0</v>
      </c>
    </row>
    <row r="14" spans="1:14">
      <c r="A14" s="9" t="s">
        <v>20</v>
      </c>
      <c r="B14" s="12" t="s">
        <v>38</v>
      </c>
      <c r="C14" s="7" t="s">
        <v>25</v>
      </c>
      <c r="D14" s="7">
        <v>3</v>
      </c>
      <c r="E14" s="16"/>
      <c r="F14" s="18"/>
      <c r="G14" s="16">
        <f t="shared" si="0"/>
        <v>0</v>
      </c>
    </row>
    <row r="15" spans="1:14">
      <c r="A15" s="9" t="s">
        <v>21</v>
      </c>
      <c r="B15" s="12" t="s">
        <v>39</v>
      </c>
      <c r="C15" s="7" t="s">
        <v>25</v>
      </c>
      <c r="D15" s="7">
        <v>1</v>
      </c>
      <c r="E15" s="16"/>
      <c r="F15" s="18"/>
      <c r="G15" s="16">
        <f t="shared" si="0"/>
        <v>0</v>
      </c>
    </row>
    <row r="16" spans="1:14">
      <c r="A16" s="9" t="s">
        <v>22</v>
      </c>
      <c r="B16" s="12" t="s">
        <v>40</v>
      </c>
      <c r="C16" s="7" t="s">
        <v>25</v>
      </c>
      <c r="D16" s="7">
        <v>5</v>
      </c>
      <c r="E16" s="16"/>
      <c r="F16" s="18"/>
      <c r="G16" s="16">
        <f t="shared" si="0"/>
        <v>0</v>
      </c>
    </row>
    <row r="17" spans="1:7" ht="30">
      <c r="A17" s="9" t="s">
        <v>23</v>
      </c>
      <c r="B17" s="12" t="s">
        <v>41</v>
      </c>
      <c r="C17" s="7" t="s">
        <v>25</v>
      </c>
      <c r="D17" s="7">
        <v>2</v>
      </c>
      <c r="E17" s="16"/>
      <c r="F17" s="18"/>
      <c r="G17" s="16">
        <f t="shared" si="0"/>
        <v>0</v>
      </c>
    </row>
    <row r="18" spans="1:7">
      <c r="A18" s="9" t="s">
        <v>24</v>
      </c>
      <c r="B18" s="12" t="s">
        <v>42</v>
      </c>
      <c r="C18" s="7" t="s">
        <v>25</v>
      </c>
      <c r="D18" s="7">
        <v>3</v>
      </c>
      <c r="E18" s="16"/>
      <c r="F18" s="18"/>
      <c r="G18" s="16">
        <f t="shared" si="0"/>
        <v>0</v>
      </c>
    </row>
    <row r="19" spans="1:7" ht="30">
      <c r="A19" s="9" t="s">
        <v>26</v>
      </c>
      <c r="B19" s="12" t="s">
        <v>43</v>
      </c>
      <c r="C19" s="7" t="s">
        <v>25</v>
      </c>
      <c r="D19" s="7">
        <v>1</v>
      </c>
      <c r="E19" s="16"/>
      <c r="F19" s="18"/>
      <c r="G19" s="16">
        <f t="shared" si="0"/>
        <v>0</v>
      </c>
    </row>
    <row r="20" spans="1:7">
      <c r="A20" s="9" t="s">
        <v>27</v>
      </c>
      <c r="B20" s="12" t="s">
        <v>44</v>
      </c>
      <c r="C20" s="7" t="s">
        <v>25</v>
      </c>
      <c r="D20" s="7">
        <v>1</v>
      </c>
      <c r="E20" s="16"/>
      <c r="F20" s="18"/>
      <c r="G20" s="16">
        <f t="shared" si="0"/>
        <v>0</v>
      </c>
    </row>
    <row r="21" spans="1:7">
      <c r="A21" s="9" t="s">
        <v>28</v>
      </c>
      <c r="B21" s="12" t="s">
        <v>45</v>
      </c>
      <c r="C21" s="7" t="s">
        <v>25</v>
      </c>
      <c r="D21" s="7">
        <v>1</v>
      </c>
      <c r="E21" s="16"/>
      <c r="F21" s="18"/>
      <c r="G21" s="16">
        <f t="shared" si="0"/>
        <v>0</v>
      </c>
    </row>
    <row r="22" spans="1:7">
      <c r="A22" s="9" t="s">
        <v>29</v>
      </c>
      <c r="B22" s="12" t="s">
        <v>46</v>
      </c>
      <c r="C22" s="7" t="s">
        <v>25</v>
      </c>
      <c r="D22" s="7">
        <v>2</v>
      </c>
      <c r="E22" s="16"/>
      <c r="F22" s="18"/>
      <c r="G22" s="16">
        <f t="shared" si="0"/>
        <v>0</v>
      </c>
    </row>
    <row r="23" spans="1:7" ht="30">
      <c r="A23" s="9" t="s">
        <v>30</v>
      </c>
      <c r="B23" s="12" t="s">
        <v>47</v>
      </c>
      <c r="C23" s="7" t="s">
        <v>25</v>
      </c>
      <c r="D23" s="7">
        <v>1</v>
      </c>
      <c r="E23" s="16"/>
      <c r="F23" s="18"/>
      <c r="G23" s="16">
        <f t="shared" si="0"/>
        <v>0</v>
      </c>
    </row>
    <row r="24" spans="1:7" ht="30">
      <c r="A24" s="9" t="s">
        <v>31</v>
      </c>
      <c r="B24" s="12" t="s">
        <v>48</v>
      </c>
      <c r="C24" s="7" t="s">
        <v>25</v>
      </c>
      <c r="D24" s="7">
        <v>1</v>
      </c>
      <c r="E24" s="16"/>
      <c r="F24" s="18"/>
      <c r="G24" s="16">
        <f t="shared" si="0"/>
        <v>0</v>
      </c>
    </row>
    <row r="25" spans="1:7">
      <c r="A25" s="9" t="s">
        <v>32</v>
      </c>
      <c r="B25" s="12" t="s">
        <v>61</v>
      </c>
      <c r="C25" s="7" t="s">
        <v>25</v>
      </c>
      <c r="D25" s="7">
        <v>2</v>
      </c>
      <c r="E25" s="16"/>
      <c r="F25" s="18"/>
      <c r="G25" s="16">
        <f t="shared" si="0"/>
        <v>0</v>
      </c>
    </row>
    <row r="26" spans="1:7">
      <c r="A26" s="9" t="s">
        <v>33</v>
      </c>
      <c r="B26" s="12" t="s">
        <v>49</v>
      </c>
      <c r="C26" s="7" t="s">
        <v>25</v>
      </c>
      <c r="D26" s="7">
        <v>3</v>
      </c>
      <c r="E26" s="16"/>
      <c r="F26" s="18"/>
      <c r="G26" s="16">
        <f t="shared" si="0"/>
        <v>0</v>
      </c>
    </row>
    <row r="27" spans="1:7" ht="30">
      <c r="A27" s="9" t="s">
        <v>54</v>
      </c>
      <c r="B27" s="12" t="s">
        <v>59</v>
      </c>
      <c r="C27" s="7" t="s">
        <v>25</v>
      </c>
      <c r="D27" s="7">
        <v>1</v>
      </c>
      <c r="E27" s="16"/>
      <c r="F27" s="18"/>
      <c r="G27" s="16">
        <f t="shared" si="0"/>
        <v>0</v>
      </c>
    </row>
    <row r="28" spans="1:7">
      <c r="A28" s="9" t="s">
        <v>55</v>
      </c>
      <c r="B28" s="12" t="s">
        <v>51</v>
      </c>
      <c r="C28" s="7" t="s">
        <v>25</v>
      </c>
      <c r="D28" s="7">
        <v>1</v>
      </c>
      <c r="E28" s="16"/>
      <c r="F28" s="18"/>
      <c r="G28" s="16">
        <f t="shared" si="0"/>
        <v>0</v>
      </c>
    </row>
    <row r="29" spans="1:7" ht="30">
      <c r="A29" s="9" t="s">
        <v>56</v>
      </c>
      <c r="B29" s="12" t="s">
        <v>52</v>
      </c>
      <c r="C29" s="7" t="s">
        <v>25</v>
      </c>
      <c r="D29" s="7">
        <v>1</v>
      </c>
      <c r="E29" s="16"/>
      <c r="F29" s="18"/>
      <c r="G29" s="16">
        <f t="shared" si="0"/>
        <v>0</v>
      </c>
    </row>
    <row r="30" spans="1:7">
      <c r="A30" s="9" t="s">
        <v>58</v>
      </c>
      <c r="B30" s="12" t="s">
        <v>53</v>
      </c>
      <c r="C30" s="7" t="s">
        <v>25</v>
      </c>
      <c r="D30" s="7">
        <v>1</v>
      </c>
      <c r="E30" s="16"/>
      <c r="F30" s="18"/>
      <c r="G30" s="16">
        <f t="shared" si="0"/>
        <v>0</v>
      </c>
    </row>
    <row r="31" spans="1:7">
      <c r="A31" s="9" t="s">
        <v>60</v>
      </c>
      <c r="B31" s="12" t="s">
        <v>57</v>
      </c>
      <c r="C31" s="7" t="s">
        <v>25</v>
      </c>
      <c r="D31" s="7">
        <v>1</v>
      </c>
      <c r="E31" s="16"/>
      <c r="F31" s="18"/>
      <c r="G31" s="16">
        <f t="shared" si="0"/>
        <v>0</v>
      </c>
    </row>
    <row r="32" spans="1:7">
      <c r="A32" s="9" t="s">
        <v>63</v>
      </c>
      <c r="B32" s="12" t="s">
        <v>62</v>
      </c>
      <c r="C32" s="7" t="s">
        <v>25</v>
      </c>
      <c r="D32" s="7">
        <v>1</v>
      </c>
      <c r="E32" s="16"/>
      <c r="F32" s="18"/>
      <c r="G32" s="16">
        <f t="shared" si="0"/>
        <v>0</v>
      </c>
    </row>
    <row r="33" spans="1:7">
      <c r="A33" s="23" t="s">
        <v>9</v>
      </c>
      <c r="B33" s="24"/>
      <c r="C33" s="24"/>
      <c r="D33" s="24"/>
      <c r="E33" s="24"/>
      <c r="F33" s="25"/>
      <c r="G33" s="19">
        <f>SUM(G12:G32)</f>
        <v>0</v>
      </c>
    </row>
    <row r="34" spans="1:7">
      <c r="A34" s="23" t="s">
        <v>10</v>
      </c>
      <c r="B34" s="24"/>
      <c r="C34" s="24"/>
      <c r="D34" s="24"/>
      <c r="E34" s="24"/>
      <c r="F34" s="25"/>
      <c r="G34" s="19"/>
    </row>
    <row r="35" spans="1:7">
      <c r="A35" s="23" t="s">
        <v>11</v>
      </c>
      <c r="B35" s="24"/>
      <c r="C35" s="24"/>
      <c r="D35" s="24"/>
      <c r="E35" s="24"/>
      <c r="F35" s="25"/>
      <c r="G35" s="19">
        <f>SUM(G33:G34)</f>
        <v>0</v>
      </c>
    </row>
    <row r="37" spans="1:7">
      <c r="A37" s="21" t="s">
        <v>50</v>
      </c>
      <c r="B37" s="21"/>
      <c r="C37" s="21"/>
      <c r="D37" s="21"/>
      <c r="E37" s="21"/>
      <c r="F37" s="17"/>
    </row>
    <row r="38" spans="1:7">
      <c r="A38" s="21" t="s">
        <v>69</v>
      </c>
      <c r="B38" s="21"/>
      <c r="C38" s="21"/>
      <c r="D38" s="21"/>
      <c r="E38" s="21"/>
      <c r="F38" s="21"/>
    </row>
    <row r="39" spans="1:7">
      <c r="A39" s="8"/>
      <c r="B39" s="8"/>
      <c r="C39" s="8"/>
      <c r="D39" s="8"/>
    </row>
    <row r="41" spans="1:7">
      <c r="B41" t="s">
        <v>12</v>
      </c>
      <c r="D41" t="s">
        <v>14</v>
      </c>
      <c r="F41" t="s">
        <v>15</v>
      </c>
    </row>
    <row r="42" spans="1:7">
      <c r="B42" t="s">
        <v>13</v>
      </c>
      <c r="F42" t="s">
        <v>16</v>
      </c>
    </row>
  </sheetData>
  <mergeCells count="9">
    <mergeCell ref="A38:F38"/>
    <mergeCell ref="A37:E37"/>
    <mergeCell ref="A5:B5"/>
    <mergeCell ref="A7:G7"/>
    <mergeCell ref="A6:G6"/>
    <mergeCell ref="A8:G8"/>
    <mergeCell ref="A33:F33"/>
    <mergeCell ref="A34:F34"/>
    <mergeCell ref="A35:F3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tehnicka14 - Darko Balić</cp:lastModifiedBy>
  <cp:lastPrinted>2021-10-18T06:21:49Z</cp:lastPrinted>
  <dcterms:created xsi:type="dcterms:W3CDTF">2017-03-09T06:49:49Z</dcterms:created>
  <dcterms:modified xsi:type="dcterms:W3CDTF">2025-12-03T11:49:33Z</dcterms:modified>
</cp:coreProperties>
</file>