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450"/>
  </bookViews>
  <sheets>
    <sheet name="Troškovnik" sheetId="2" r:id="rId1"/>
    <sheet name="List1" sheetId="3" r:id="rId2"/>
  </sheets>
  <definedNames>
    <definedName name="_xlnm.Print_Area" localSheetId="0">Troškovnik!$A$1:$I$64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"/>
  <c r="H50"/>
  <c r="H52"/>
  <c r="H12"/>
  <c r="H13"/>
  <c r="H17"/>
  <c r="H18"/>
  <c r="H19"/>
  <c r="H23"/>
  <c r="H24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</calcChain>
</file>

<file path=xl/sharedStrings.xml><?xml version="1.0" encoding="utf-8"?>
<sst xmlns="http://schemas.openxmlformats.org/spreadsheetml/2006/main" count="155" uniqueCount="115">
  <si>
    <t>Naručitelj:</t>
  </si>
  <si>
    <t xml:space="preserve">ŽUPANIJSKA BOLNICA ČAKOVEC </t>
  </si>
  <si>
    <t>Ponuditelj:</t>
  </si>
  <si>
    <t>Sjedište:</t>
  </si>
  <si>
    <t>OIB:</t>
  </si>
  <si>
    <t>Redni broj</t>
  </si>
  <si>
    <t>Ukupni iznos stavke bez PDV-a</t>
  </si>
  <si>
    <t>IZNOS PDV-a:</t>
  </si>
  <si>
    <t>UKUPNI IZNOS BEZ PDV-a :</t>
  </si>
  <si>
    <t>M.P.</t>
  </si>
  <si>
    <t>_______________________________</t>
  </si>
  <si>
    <t>Opis</t>
  </si>
  <si>
    <t>Jedinica mjere</t>
  </si>
  <si>
    <t>Naziv proizvođača</t>
  </si>
  <si>
    <t>Jedinična cijena bez PDV-a</t>
  </si>
  <si>
    <t>1.</t>
  </si>
  <si>
    <t>_____________________________________________</t>
  </si>
  <si>
    <t>Stopa PDV-a (%)</t>
  </si>
  <si>
    <t>UKUPNI IZNOS S PDV-om:</t>
  </si>
  <si>
    <t xml:space="preserve">IVANA GORANA KOVAČIĆA 1e, 40000 ČAKOVEC </t>
  </si>
  <si>
    <t>NAZIV PREDMETA NABAVE: OSTOMIJSKI MATERIJAL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</si>
  <si>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</si>
  <si>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</si>
  <si>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</si>
  <si>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</si>
  <si>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</si>
  <si>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</si>
  <si>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</si>
  <si>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</si>
  <si>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</si>
  <si>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</si>
  <si>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</si>
  <si>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</si>
  <si>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</si>
  <si>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</si>
  <si>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</si>
  <si>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</si>
  <si>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</si>
  <si>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</si>
  <si>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</si>
  <si>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</si>
  <si>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</si>
  <si>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</si>
  <si>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Broj komada u originalnom pakiranju/KUT</t>
  </si>
  <si>
    <t>24.</t>
  </si>
  <si>
    <t>25.</t>
  </si>
  <si>
    <t>26.</t>
  </si>
  <si>
    <t>27.</t>
  </si>
  <si>
    <t>28.</t>
  </si>
  <si>
    <t>29.</t>
  </si>
  <si>
    <t>30.</t>
  </si>
  <si>
    <t>31.</t>
  </si>
  <si>
    <t>kom</t>
  </si>
  <si>
    <t>Fleksibilna podložna pločica, s odizajućim prstenom, četvrtastog oblika, veličine prstena 50 mm (''cut-to-fit'' 15-32 mm)</t>
  </si>
  <si>
    <t>Fleksibilna podložna pločica, s odizajućim prstenom, četvrtastog oblika, veličine prstena 60 mm (''cut-to-fit'' 15-45 mm)</t>
  </si>
  <si>
    <t>Fleksibilna podložna pločica, s odizajućim prstenom, četvrtastog oblika, veličine prstena 80 mm (''cut-to-fit'' 15-60 mm)</t>
  </si>
  <si>
    <t>Standardna podložna pločica, četvrtastog oblika, veličine prstena 50 mm (''cut-to-fit'' 15-50 mm)</t>
  </si>
  <si>
    <t>Standardna podložna pločica, četvrtastog oblika, veličine prstena 60 mm (''cut-to-fit'' 15-60 mm)</t>
  </si>
  <si>
    <t>Standardna podložna pločica, četvrtastog oblika, veličine prstena 80 mm (''cut-to-fit'' 15-70 mm)</t>
  </si>
  <si>
    <t>Konveksna podložna pločica, okruglog oblika, veličine prstena 60 mm (''cut-to-fit'' 10-32 mm)</t>
  </si>
  <si>
    <t>Konveksna podložna pločica, okrugli oblik, veličine prstena 80 mm (''cut-to-fit'' 10-57 mm)</t>
  </si>
  <si>
    <t>Vrećice za kolostomu s prstenom dimenzije 50 mm</t>
  </si>
  <si>
    <t>Vrećice za kolostomu s prstenom dimenzije 60 mm</t>
  </si>
  <si>
    <t>Vrećice za kolostomu s prstenom dimenzije 80 mm</t>
  </si>
  <si>
    <t>Vrećica za ileostomu s prstenom dimenzije 50 mm</t>
  </si>
  <si>
    <t>Vrećica za ileostomu s prstenom dimenzije 60 mm</t>
  </si>
  <si>
    <t>Vrećica za ileostomu s prstenom dimenzije 80 mm</t>
  </si>
  <si>
    <t>Vrećica za urostomu s prstenom dimenzije 50 mm</t>
  </si>
  <si>
    <t>Vrećica za urostomu s prstenom dimenzije 60 mm</t>
  </si>
  <si>
    <t>Jednodijelni sustav za kolostomu s ugrađenom podložnom pločicom i prozorom za pregled stome i sadržaja (''cut-to-fit'' 10-50 mm)</t>
  </si>
  <si>
    <t>Jednodijelni sustav za kolostomu s ugrađenom podložnom pločicom i prozorom za pregled stome i sadržaja (''cut-to-fit'' 15-60 mm)</t>
  </si>
  <si>
    <t>Jednodijelni sustav za kolostomu sa ugrađenom podložnom pločicom i prozorom za pregled stome i sadržaja (''cut-to-fit'' 15-70 mm)</t>
  </si>
  <si>
    <t>Jednodijelni sustav za ileostome s ugrađenom podložnom pločicom i prozorom za pregled stome i sadržaja (''cut-to-fit'' 10-50 mm)</t>
  </si>
  <si>
    <t>Jednodijelni sustav za ileostomu s ugrađenom podložnom pločicom i prozorom za pregled stome i sadržaja (''cut-to-fit'' 15-60 mm)</t>
  </si>
  <si>
    <t>Jednodijelni sustav za ileostomu s ugrađenom podložnom pločicom i prozorom za pregled stome i sadržaja (''cut-to-fit'' 15-70 mm)</t>
  </si>
  <si>
    <t>Jednodijelni sustav za urostomu s ugrađenom podložnom pločicom (''cut-to-fit'' 10-50 mm)</t>
  </si>
  <si>
    <t>Jednodijelni sustav za urostomu s ugrađenom podložnom pločicom (''cut-to-fit'' 15-60 mm)</t>
  </si>
  <si>
    <t>Puder za stomu na bazi aloe vere 30 g</t>
  </si>
  <si>
    <t>Hidrokoloidna pasta u tubi za zaštitu peristomalne kože, bez alkohola 60 g</t>
  </si>
  <si>
    <t>Sprej za zaštitu kože 30 ml</t>
  </si>
  <si>
    <t>Sprej za uklanjanje ljepila 50 ml</t>
  </si>
  <si>
    <t>Hidrokoloidni modelirajući prsten 18-48 mm×2 mm</t>
  </si>
  <si>
    <t>Postoperativna vrećica dimenzija 15-85x102 mm sa širokim ispusnim ventilom i prozorom za inspekciju stome</t>
  </si>
  <si>
    <t>Vrećica za rane i fistule dimenzija 10-50x140 mm sa širokim ispusnim ventilom</t>
  </si>
  <si>
    <t>Okvirna količina za 1 godinu</t>
  </si>
  <si>
    <t>GRUPA 2. OSTOMIJSKI MATERIJAL II</t>
  </si>
  <si>
    <t>Mjesto i datum:</t>
  </si>
  <si>
    <t>Odgovorna osoba ponuditelja:</t>
  </si>
  <si>
    <r>
      <rPr>
        <b/>
        <sz val="11"/>
        <color theme="1"/>
        <rFont val="Calibri"/>
        <family val="2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 xml:space="preserve">: Naručitelj zadržava pravo da tijekom analize, a prije donošenja Odluke o odabiru najpovoljnijeg ponuditelja zatraži uzorak. Uzorak se ne vraća ponuditelju. </t>
    </r>
  </si>
  <si>
    <t>Fleksibilna podložna pločica, s odizajućim prstenom i produženim vremenom nošenja, ovalnog oblika, promjera prstena 50 mm ("cut-to-fit" 15 do 32 mm)</t>
  </si>
  <si>
    <t>Fleksibilna podložna pločica, s odizajućim prstenom i produženim vremenom nošenja, ovalnog oblika, veličine prstena 60 mm (''cut-to-fit'' 15-45 mm)</t>
  </si>
  <si>
    <t>Fleksibilna podložna pločica, s odizajućim prstenom i produženim vremenom nošenja, ovalnog oblika, veličine prstena 80 mm (''cut-to-fit'' 15-60 mm)</t>
  </si>
  <si>
    <t>Standardna podložna pločica sa produženim vremenom nošenja, ovalnog oblika, veličine prstena 50 mm (''cut-to-fit'' 15-50 mm)</t>
  </si>
  <si>
    <t>Standardna podložna pločica sa produženim vremenom nošenja, ovalnog oblika, veličine prstena 60 mm (''cut-to-fit'' 15-60 mm)</t>
  </si>
  <si>
    <t>Standardna podložna pločica sa produženim vremenom nošenja, ovalnog oblika, veličine prstena 80 mm (''cut-to-fit'' 15-70 mm)</t>
  </si>
  <si>
    <t>Konveksna podložna pločica sa produženim vremenom nošenja, ovalnog oblika, veličine prstena 60 mm (''cut-to-fit'' 10-32 mm)</t>
  </si>
  <si>
    <t>Konveksna podložna pločica sa produženim vremenom nošenja, ovalnog oblika, veličine prstena 80 mm (''cut-to-fit'' 10-57 mm)</t>
  </si>
  <si>
    <t>32.</t>
  </si>
  <si>
    <t>33.</t>
  </si>
  <si>
    <t>34.</t>
  </si>
  <si>
    <t>35.</t>
  </si>
  <si>
    <t>36.</t>
  </si>
  <si>
    <t>37.</t>
  </si>
  <si>
    <t>38.</t>
  </si>
  <si>
    <t>39.</t>
  </si>
  <si>
    <t>PROCIJENJENA VRIJEDNOST GRUPE PREDMETA NABAVE (bez PDV-a):  4.475,00 EUR</t>
  </si>
  <si>
    <t>(1)</t>
  </si>
  <si>
    <t>(2)</t>
  </si>
  <si>
    <t>(3)</t>
  </si>
  <si>
    <t>(4)</t>
  </si>
  <si>
    <t>(5)</t>
  </si>
  <si>
    <t>(6)</t>
  </si>
  <si>
    <t>(7)</t>
  </si>
  <si>
    <t>(8=4*6)</t>
  </si>
  <si>
    <t>(9)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</si>
</sst>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left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0" borderId="1" xfId="1" quotePrefix="1" applyFont="1" applyBorder="1" applyAlignment="1">
      <alignment horizontal="left" vertical="center" wrapText="1"/>
    </xf>
    <xf numFmtId="3" fontId="4" fillId="3" borderId="5" xfId="0" applyNumberFormat="1" applyFont="1" applyFill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3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5" fillId="3" borderId="1" xfId="1" quotePrefix="1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center"/>
    </xf>
    <xf numFmtId="0" fontId="0" fillId="0" borderId="0" xfId="0"/>
    <xf numFmtId="9" fontId="0" fillId="0" borderId="0" xfId="0" applyNumberFormat="1" applyAlignment="1">
      <alignment horizontal="center"/>
    </xf>
    <xf numFmtId="9" fontId="1" fillId="0" borderId="0" xfId="0" applyNumberFormat="1" applyFont="1" applyAlignment="1">
      <alignment horizontal="left"/>
    </xf>
    <xf numFmtId="9" fontId="0" fillId="0" borderId="0" xfId="0" applyNumberFormat="1"/>
    <xf numFmtId="9" fontId="1" fillId="2" borderId="1" xfId="0" applyNumberFormat="1" applyFont="1" applyFill="1" applyBorder="1" applyAlignment="1">
      <alignment horizontal="center" vertical="center" wrapText="1"/>
    </xf>
    <xf numFmtId="9" fontId="4" fillId="3" borderId="5" xfId="0" applyNumberFormat="1" applyFont="1" applyFill="1" applyBorder="1" applyAlignment="1">
      <alignment horizontal="center"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5" fillId="0" borderId="1" xfId="1" quotePrefix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4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0" fontId="1" fillId="0" borderId="6" xfId="0" applyFont="1" applyBorder="1"/>
    <xf numFmtId="0" fontId="1" fillId="0" borderId="3" xfId="0" applyFont="1" applyBorder="1"/>
    <xf numFmtId="0" fontId="1" fillId="2" borderId="7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49" fontId="7" fillId="4" borderId="9" xfId="0" applyNumberFormat="1" applyFont="1" applyFill="1" applyBorder="1" applyAlignment="1">
      <alignment horizontal="center" vertical="center" wrapText="1"/>
    </xf>
    <xf numFmtId="49" fontId="7" fillId="4" borderId="9" xfId="0" applyNumberFormat="1" applyFont="1" applyFill="1" applyBorder="1" applyAlignment="1">
      <alignment horizontal="center"/>
    </xf>
  </cellXfs>
  <cellStyles count="2">
    <cellStyle name="Normal 2" xfId="1"/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3"/>
  <sheetViews>
    <sheetView tabSelected="1" zoomScaleNormal="100" zoomScaleSheetLayoutView="120" workbookViewId="0">
      <selection activeCell="H12" sqref="H12"/>
    </sheetView>
  </sheetViews>
  <sheetFormatPr defaultRowHeight="15"/>
  <cols>
    <col min="1" max="1" width="10.42578125" customWidth="1"/>
    <col min="2" max="2" width="75" customWidth="1"/>
    <col min="3" max="3" width="10" customWidth="1"/>
    <col min="4" max="4" width="12" customWidth="1"/>
    <col min="5" max="5" width="24" customWidth="1"/>
    <col min="6" max="6" width="17" style="9" customWidth="1"/>
    <col min="7" max="7" width="14" style="24" customWidth="1"/>
    <col min="8" max="8" width="17.7109375" style="28" customWidth="1"/>
    <col min="9" max="9" width="19.140625" customWidth="1"/>
  </cols>
  <sheetData>
    <row r="1" spans="1:9" ht="20.25" customHeight="1">
      <c r="A1" s="2" t="s">
        <v>0</v>
      </c>
      <c r="B1" s="1" t="s">
        <v>1</v>
      </c>
      <c r="F1" s="7" t="s">
        <v>2</v>
      </c>
      <c r="G1" s="42"/>
      <c r="H1" s="42"/>
    </row>
    <row r="2" spans="1:9" ht="20.25" customHeight="1">
      <c r="A2" s="2" t="s">
        <v>3</v>
      </c>
      <c r="B2" s="1" t="s">
        <v>19</v>
      </c>
      <c r="F2" s="7" t="s">
        <v>3</v>
      </c>
      <c r="G2" s="43"/>
      <c r="H2" s="43"/>
    </row>
    <row r="3" spans="1:9" ht="20.25" customHeight="1">
      <c r="A3" s="2" t="s">
        <v>4</v>
      </c>
      <c r="B3" s="1">
        <v>83506206752</v>
      </c>
      <c r="F3" s="7" t="s">
        <v>4</v>
      </c>
      <c r="G3" s="43"/>
      <c r="H3" s="43"/>
    </row>
    <row r="4" spans="1:9">
      <c r="A4" s="3"/>
      <c r="B4" s="3"/>
      <c r="C4" s="3"/>
      <c r="D4" s="3"/>
      <c r="E4" s="3"/>
      <c r="F4" s="20"/>
      <c r="G4" s="22"/>
    </row>
    <row r="5" spans="1:9">
      <c r="A5" s="36" t="s">
        <v>20</v>
      </c>
      <c r="B5" s="36"/>
      <c r="C5" s="36"/>
      <c r="D5" s="36"/>
      <c r="E5" s="36"/>
      <c r="F5" s="36"/>
      <c r="G5" s="36"/>
      <c r="H5" s="36"/>
    </row>
    <row r="6" spans="1:9">
      <c r="A6" s="39" t="s">
        <v>85</v>
      </c>
      <c r="B6" s="39"/>
      <c r="C6" s="6"/>
      <c r="D6" s="6"/>
      <c r="E6" s="6"/>
      <c r="F6" s="8"/>
      <c r="G6" s="23"/>
      <c r="H6" s="29"/>
    </row>
    <row r="7" spans="1:9">
      <c r="A7" s="37" t="s">
        <v>105</v>
      </c>
      <c r="B7" s="37"/>
      <c r="C7" s="37"/>
      <c r="D7" s="37"/>
      <c r="E7" s="37"/>
      <c r="F7" s="37"/>
      <c r="G7" s="37"/>
      <c r="H7" s="37"/>
    </row>
    <row r="8" spans="1:9">
      <c r="A8" s="2"/>
    </row>
    <row r="9" spans="1:9" ht="45">
      <c r="A9" s="4" t="s">
        <v>5</v>
      </c>
      <c r="B9" s="5" t="s">
        <v>11</v>
      </c>
      <c r="C9" s="4" t="s">
        <v>12</v>
      </c>
      <c r="D9" s="4" t="s">
        <v>84</v>
      </c>
      <c r="E9" s="4" t="s">
        <v>13</v>
      </c>
      <c r="F9" s="10" t="s">
        <v>14</v>
      </c>
      <c r="G9" s="25" t="s">
        <v>17</v>
      </c>
      <c r="H9" s="10" t="s">
        <v>6</v>
      </c>
      <c r="I9" s="4" t="s">
        <v>43</v>
      </c>
    </row>
    <row r="10" spans="1:9" s="21" customFormat="1">
      <c r="A10" s="47" t="s">
        <v>106</v>
      </c>
      <c r="B10" s="47" t="s">
        <v>107</v>
      </c>
      <c r="C10" s="47" t="s">
        <v>108</v>
      </c>
      <c r="D10" s="47" t="s">
        <v>109</v>
      </c>
      <c r="E10" s="47" t="s">
        <v>110</v>
      </c>
      <c r="F10" s="48" t="s">
        <v>111</v>
      </c>
      <c r="G10" s="47" t="s">
        <v>112</v>
      </c>
      <c r="H10" s="47" t="s">
        <v>113</v>
      </c>
      <c r="I10" s="47" t="s">
        <v>114</v>
      </c>
    </row>
    <row r="11" spans="1:9" ht="39.75" customHeight="1">
      <c r="A11" s="11" t="s">
        <v>15</v>
      </c>
      <c r="B11" s="12" t="s">
        <v>53</v>
      </c>
      <c r="C11" s="11" t="s">
        <v>52</v>
      </c>
      <c r="D11" s="13">
        <v>30</v>
      </c>
      <c r="E11" s="11"/>
      <c r="F11" s="14"/>
      <c r="G11" s="26"/>
      <c r="H11" s="18">
        <f>D11*F11</f>
        <v>0</v>
      </c>
      <c r="I11" s="15"/>
    </row>
    <row r="12" spans="1:9" ht="39.75" customHeight="1">
      <c r="A12" s="11" t="s">
        <v>21</v>
      </c>
      <c r="B12" s="12" t="s">
        <v>54</v>
      </c>
      <c r="C12" s="11" t="s">
        <v>52</v>
      </c>
      <c r="D12" s="16">
        <v>150</v>
      </c>
      <c r="E12" s="11"/>
      <c r="F12" s="18"/>
      <c r="G12" s="27"/>
      <c r="H12" s="18">
        <f t="shared" ref="H12:H49" si="0">D12*F12</f>
        <v>0</v>
      </c>
      <c r="I12" s="15"/>
    </row>
    <row r="13" spans="1:9" ht="44.25" customHeight="1">
      <c r="A13" s="11" t="s">
        <v>22</v>
      </c>
      <c r="B13" s="12" t="s">
        <v>55</v>
      </c>
      <c r="C13" s="11" t="s">
        <v>52</v>
      </c>
      <c r="D13" s="16">
        <v>100</v>
      </c>
      <c r="E13" s="11"/>
      <c r="F13" s="18"/>
      <c r="G13" s="27"/>
      <c r="H13" s="18">
        <f t="shared" si="0"/>
        <v>0</v>
      </c>
      <c r="I13" s="15"/>
    </row>
    <row r="14" spans="1:9" ht="44.25" customHeight="1">
      <c r="A14" s="11" t="s">
        <v>23</v>
      </c>
      <c r="B14" s="31" t="s">
        <v>89</v>
      </c>
      <c r="C14" s="11" t="s">
        <v>52</v>
      </c>
      <c r="D14" s="16">
        <v>30</v>
      </c>
      <c r="E14" s="11"/>
      <c r="F14" s="18"/>
      <c r="G14" s="27"/>
      <c r="H14" s="18">
        <v>0</v>
      </c>
      <c r="I14" s="15"/>
    </row>
    <row r="15" spans="1:9" ht="44.25" customHeight="1">
      <c r="A15" s="11" t="s">
        <v>24</v>
      </c>
      <c r="B15" s="31" t="s">
        <v>90</v>
      </c>
      <c r="C15" s="11" t="s">
        <v>52</v>
      </c>
      <c r="D15" s="16">
        <v>150</v>
      </c>
      <c r="E15" s="11"/>
      <c r="F15" s="18"/>
      <c r="G15" s="27"/>
      <c r="H15" s="18">
        <v>0</v>
      </c>
      <c r="I15" s="15"/>
    </row>
    <row r="16" spans="1:9" ht="44.25" customHeight="1">
      <c r="A16" s="11" t="s">
        <v>25</v>
      </c>
      <c r="B16" s="31" t="s">
        <v>91</v>
      </c>
      <c r="C16" s="11" t="s">
        <v>52</v>
      </c>
      <c r="D16" s="16">
        <v>100</v>
      </c>
      <c r="E16" s="11"/>
      <c r="F16" s="18"/>
      <c r="G16" s="27"/>
      <c r="H16" s="18">
        <v>0</v>
      </c>
      <c r="I16" s="15"/>
    </row>
    <row r="17" spans="1:9" ht="32.25" customHeight="1">
      <c r="A17" s="11" t="s">
        <v>26</v>
      </c>
      <c r="B17" s="31" t="s">
        <v>56</v>
      </c>
      <c r="C17" s="11" t="s">
        <v>52</v>
      </c>
      <c r="D17" s="16">
        <v>60</v>
      </c>
      <c r="E17" s="11"/>
      <c r="F17" s="18"/>
      <c r="G17" s="27"/>
      <c r="H17" s="18">
        <f t="shared" si="0"/>
        <v>0</v>
      </c>
      <c r="I17" s="15"/>
    </row>
    <row r="18" spans="1:9" ht="36" customHeight="1">
      <c r="A18" s="11" t="s">
        <v>27</v>
      </c>
      <c r="B18" s="31" t="s">
        <v>57</v>
      </c>
      <c r="C18" s="11" t="s">
        <v>52</v>
      </c>
      <c r="D18" s="16">
        <v>60</v>
      </c>
      <c r="E18" s="11"/>
      <c r="F18" s="18"/>
      <c r="G18" s="27"/>
      <c r="H18" s="18">
        <f t="shared" si="0"/>
        <v>0</v>
      </c>
      <c r="I18" s="15"/>
    </row>
    <row r="19" spans="1:9" ht="33" customHeight="1">
      <c r="A19" s="11" t="s">
        <v>28</v>
      </c>
      <c r="B19" s="31" t="s">
        <v>58</v>
      </c>
      <c r="C19" s="11" t="s">
        <v>52</v>
      </c>
      <c r="D19" s="16">
        <v>60</v>
      </c>
      <c r="E19" s="11"/>
      <c r="F19" s="18"/>
      <c r="G19" s="27"/>
      <c r="H19" s="18">
        <f t="shared" si="0"/>
        <v>0</v>
      </c>
      <c r="I19" s="15"/>
    </row>
    <row r="20" spans="1:9" ht="33" customHeight="1">
      <c r="A20" s="11" t="s">
        <v>29</v>
      </c>
      <c r="B20" s="31" t="s">
        <v>92</v>
      </c>
      <c r="C20" s="11" t="s">
        <v>52</v>
      </c>
      <c r="D20" s="16">
        <v>60</v>
      </c>
      <c r="E20" s="11"/>
      <c r="F20" s="18"/>
      <c r="G20" s="27"/>
      <c r="H20" s="18">
        <v>0</v>
      </c>
      <c r="I20" s="15"/>
    </row>
    <row r="21" spans="1:9" ht="33" customHeight="1">
      <c r="A21" s="11" t="s">
        <v>30</v>
      </c>
      <c r="B21" s="31" t="s">
        <v>93</v>
      </c>
      <c r="C21" s="11" t="s">
        <v>52</v>
      </c>
      <c r="D21" s="16">
        <v>60</v>
      </c>
      <c r="E21" s="11"/>
      <c r="F21" s="18"/>
      <c r="G21" s="27"/>
      <c r="H21" s="18">
        <v>0</v>
      </c>
      <c r="I21" s="15"/>
    </row>
    <row r="22" spans="1:9" ht="33" customHeight="1">
      <c r="A22" s="11" t="s">
        <v>31</v>
      </c>
      <c r="B22" s="31" t="s">
        <v>94</v>
      </c>
      <c r="C22" s="11" t="s">
        <v>52</v>
      </c>
      <c r="D22" s="16">
        <v>60</v>
      </c>
      <c r="E22" s="11"/>
      <c r="F22" s="18"/>
      <c r="G22" s="27"/>
      <c r="H22" s="18">
        <v>0</v>
      </c>
      <c r="I22" s="15"/>
    </row>
    <row r="23" spans="1:9" ht="35.25" customHeight="1">
      <c r="A23" s="11" t="s">
        <v>32</v>
      </c>
      <c r="B23" s="31" t="s">
        <v>59</v>
      </c>
      <c r="C23" s="11" t="s">
        <v>52</v>
      </c>
      <c r="D23" s="16">
        <v>60</v>
      </c>
      <c r="E23" s="11"/>
      <c r="F23" s="18"/>
      <c r="G23" s="27"/>
      <c r="H23" s="18">
        <f t="shared" si="0"/>
        <v>0</v>
      </c>
      <c r="I23" s="15"/>
    </row>
    <row r="24" spans="1:9" ht="33" customHeight="1">
      <c r="A24" s="11" t="s">
        <v>33</v>
      </c>
      <c r="B24" s="31" t="s">
        <v>60</v>
      </c>
      <c r="C24" s="11" t="s">
        <v>52</v>
      </c>
      <c r="D24" s="16">
        <v>60</v>
      </c>
      <c r="E24" s="11"/>
      <c r="F24" s="18"/>
      <c r="G24" s="27"/>
      <c r="H24" s="18">
        <f t="shared" si="0"/>
        <v>0</v>
      </c>
      <c r="I24" s="15"/>
    </row>
    <row r="25" spans="1:9" ht="33" customHeight="1">
      <c r="A25" s="11" t="s">
        <v>34</v>
      </c>
      <c r="B25" s="31" t="s">
        <v>95</v>
      </c>
      <c r="C25" s="11" t="s">
        <v>52</v>
      </c>
      <c r="D25" s="16">
        <v>60</v>
      </c>
      <c r="E25" s="11"/>
      <c r="F25" s="18"/>
      <c r="G25" s="27"/>
      <c r="H25" s="18">
        <v>0</v>
      </c>
      <c r="I25" s="15"/>
    </row>
    <row r="26" spans="1:9" ht="33" customHeight="1">
      <c r="A26" s="11" t="s">
        <v>35</v>
      </c>
      <c r="B26" s="31" t="s">
        <v>96</v>
      </c>
      <c r="C26" s="11" t="s">
        <v>52</v>
      </c>
      <c r="D26" s="16">
        <v>60</v>
      </c>
      <c r="E26" s="11"/>
      <c r="F26" s="18"/>
      <c r="G26" s="27"/>
      <c r="H26" s="18">
        <v>0</v>
      </c>
      <c r="I26" s="15"/>
    </row>
    <row r="27" spans="1:9" ht="27.75" customHeight="1">
      <c r="A27" s="11" t="s">
        <v>36</v>
      </c>
      <c r="B27" s="31" t="s">
        <v>61</v>
      </c>
      <c r="C27" s="11" t="s">
        <v>52</v>
      </c>
      <c r="D27" s="16">
        <v>60</v>
      </c>
      <c r="E27" s="11"/>
      <c r="F27" s="18"/>
      <c r="G27" s="27"/>
      <c r="H27" s="18">
        <f t="shared" si="0"/>
        <v>0</v>
      </c>
      <c r="I27" s="15"/>
    </row>
    <row r="28" spans="1:9" ht="27.2" customHeight="1">
      <c r="A28" s="11" t="s">
        <v>37</v>
      </c>
      <c r="B28" s="31" t="s">
        <v>62</v>
      </c>
      <c r="C28" s="11" t="s">
        <v>52</v>
      </c>
      <c r="D28" s="16">
        <v>300</v>
      </c>
      <c r="E28" s="11"/>
      <c r="F28" s="18"/>
      <c r="G28" s="27"/>
      <c r="H28" s="18">
        <f t="shared" si="0"/>
        <v>0</v>
      </c>
      <c r="I28" s="15"/>
    </row>
    <row r="29" spans="1:9" ht="32.25" customHeight="1">
      <c r="A29" s="11" t="s">
        <v>38</v>
      </c>
      <c r="B29" s="31" t="s">
        <v>63</v>
      </c>
      <c r="C29" s="11" t="s">
        <v>52</v>
      </c>
      <c r="D29" s="16">
        <v>200</v>
      </c>
      <c r="E29" s="11"/>
      <c r="F29" s="18"/>
      <c r="G29" s="27"/>
      <c r="H29" s="18">
        <f t="shared" si="0"/>
        <v>0</v>
      </c>
      <c r="I29" s="15"/>
    </row>
    <row r="30" spans="1:9" ht="29.25" customHeight="1">
      <c r="A30" s="11" t="s">
        <v>39</v>
      </c>
      <c r="B30" s="31" t="s">
        <v>64</v>
      </c>
      <c r="C30" s="11" t="s">
        <v>52</v>
      </c>
      <c r="D30" s="16">
        <v>60</v>
      </c>
      <c r="E30" s="11"/>
      <c r="F30" s="18"/>
      <c r="G30" s="27"/>
      <c r="H30" s="18">
        <f t="shared" si="0"/>
        <v>0</v>
      </c>
      <c r="I30" s="15"/>
    </row>
    <row r="31" spans="1:9" ht="29.25" customHeight="1">
      <c r="A31" s="11" t="s">
        <v>40</v>
      </c>
      <c r="B31" s="31" t="s">
        <v>65</v>
      </c>
      <c r="C31" s="11" t="s">
        <v>52</v>
      </c>
      <c r="D31" s="16">
        <v>160</v>
      </c>
      <c r="E31" s="11"/>
      <c r="F31" s="18"/>
      <c r="G31" s="27"/>
      <c r="H31" s="18">
        <f t="shared" si="0"/>
        <v>0</v>
      </c>
      <c r="I31" s="15"/>
    </row>
    <row r="32" spans="1:9" ht="31.5" customHeight="1">
      <c r="A32" s="11" t="s">
        <v>41</v>
      </c>
      <c r="B32" s="31" t="s">
        <v>66</v>
      </c>
      <c r="C32" s="11" t="s">
        <v>52</v>
      </c>
      <c r="D32" s="16">
        <v>160</v>
      </c>
      <c r="E32" s="11"/>
      <c r="F32" s="18"/>
      <c r="G32" s="27"/>
      <c r="H32" s="18">
        <f t="shared" si="0"/>
        <v>0</v>
      </c>
      <c r="I32" s="15"/>
    </row>
    <row r="33" spans="1:9" ht="33" customHeight="1">
      <c r="A33" s="11" t="s">
        <v>42</v>
      </c>
      <c r="B33" s="31" t="s">
        <v>67</v>
      </c>
      <c r="C33" s="11" t="s">
        <v>52</v>
      </c>
      <c r="D33" s="16">
        <v>30</v>
      </c>
      <c r="E33" s="11"/>
      <c r="F33" s="18"/>
      <c r="G33" s="27"/>
      <c r="H33" s="18">
        <f t="shared" si="0"/>
        <v>0</v>
      </c>
      <c r="I33" s="15"/>
    </row>
    <row r="34" spans="1:9" ht="33" customHeight="1">
      <c r="A34" s="11" t="s">
        <v>44</v>
      </c>
      <c r="B34" s="19" t="s">
        <v>68</v>
      </c>
      <c r="C34" s="11" t="s">
        <v>52</v>
      </c>
      <c r="D34" s="16">
        <v>30</v>
      </c>
      <c r="E34" s="11"/>
      <c r="F34" s="18"/>
      <c r="G34" s="27"/>
      <c r="H34" s="18">
        <f t="shared" si="0"/>
        <v>0</v>
      </c>
      <c r="I34" s="15"/>
    </row>
    <row r="35" spans="1:9" ht="35.25" customHeight="1">
      <c r="A35" s="11" t="s">
        <v>45</v>
      </c>
      <c r="B35" s="12" t="s">
        <v>69</v>
      </c>
      <c r="C35" s="11" t="s">
        <v>52</v>
      </c>
      <c r="D35" s="16">
        <v>30</v>
      </c>
      <c r="E35" s="11"/>
      <c r="F35" s="18"/>
      <c r="G35" s="27"/>
      <c r="H35" s="18">
        <f t="shared" si="0"/>
        <v>0</v>
      </c>
      <c r="I35" s="15"/>
    </row>
    <row r="36" spans="1:9" ht="36.75" customHeight="1">
      <c r="A36" s="11" t="s">
        <v>46</v>
      </c>
      <c r="B36" s="12" t="s">
        <v>70</v>
      </c>
      <c r="C36" s="11" t="s">
        <v>52</v>
      </c>
      <c r="D36" s="16">
        <v>30</v>
      </c>
      <c r="E36" s="11"/>
      <c r="F36" s="18"/>
      <c r="G36" s="27"/>
      <c r="H36" s="18">
        <f t="shared" si="0"/>
        <v>0</v>
      </c>
      <c r="I36" s="15"/>
    </row>
    <row r="37" spans="1:9" ht="38.25" customHeight="1">
      <c r="A37" s="11" t="s">
        <v>47</v>
      </c>
      <c r="B37" s="12" t="s">
        <v>71</v>
      </c>
      <c r="C37" s="11" t="s">
        <v>52</v>
      </c>
      <c r="D37" s="16">
        <v>30</v>
      </c>
      <c r="E37" s="11"/>
      <c r="F37" s="18"/>
      <c r="G37" s="27"/>
      <c r="H37" s="18">
        <f t="shared" si="0"/>
        <v>0</v>
      </c>
      <c r="I37" s="15"/>
    </row>
    <row r="38" spans="1:9" ht="38.25" customHeight="1">
      <c r="A38" s="11" t="s">
        <v>48</v>
      </c>
      <c r="B38" s="12" t="s">
        <v>72</v>
      </c>
      <c r="C38" s="11" t="s">
        <v>52</v>
      </c>
      <c r="D38" s="16">
        <v>40</v>
      </c>
      <c r="E38" s="11"/>
      <c r="F38" s="18"/>
      <c r="G38" s="27"/>
      <c r="H38" s="18">
        <f t="shared" si="0"/>
        <v>0</v>
      </c>
      <c r="I38" s="15"/>
    </row>
    <row r="39" spans="1:9" ht="36.75" customHeight="1">
      <c r="A39" s="11" t="s">
        <v>49</v>
      </c>
      <c r="B39" s="12" t="s">
        <v>73</v>
      </c>
      <c r="C39" s="11" t="s">
        <v>52</v>
      </c>
      <c r="D39" s="16">
        <v>40</v>
      </c>
      <c r="E39" s="11"/>
      <c r="F39" s="18"/>
      <c r="G39" s="27"/>
      <c r="H39" s="18">
        <f t="shared" si="0"/>
        <v>0</v>
      </c>
      <c r="I39" s="15"/>
    </row>
    <row r="40" spans="1:9" ht="35.25" customHeight="1">
      <c r="A40" s="11" t="s">
        <v>50</v>
      </c>
      <c r="B40" s="19" t="s">
        <v>74</v>
      </c>
      <c r="C40" s="11" t="s">
        <v>52</v>
      </c>
      <c r="D40" s="16">
        <v>40</v>
      </c>
      <c r="E40" s="11"/>
      <c r="F40" s="18"/>
      <c r="G40" s="27"/>
      <c r="H40" s="18">
        <f t="shared" si="0"/>
        <v>0</v>
      </c>
      <c r="I40" s="15"/>
    </row>
    <row r="41" spans="1:9" ht="36.75" customHeight="1">
      <c r="A41" s="11" t="s">
        <v>51</v>
      </c>
      <c r="B41" s="19" t="s">
        <v>75</v>
      </c>
      <c r="C41" s="11" t="s">
        <v>52</v>
      </c>
      <c r="D41" s="16">
        <v>30</v>
      </c>
      <c r="E41" s="11"/>
      <c r="F41" s="18"/>
      <c r="G41" s="27"/>
      <c r="H41" s="18">
        <f t="shared" si="0"/>
        <v>0</v>
      </c>
      <c r="I41" s="15"/>
    </row>
    <row r="42" spans="1:9" ht="31.5" customHeight="1">
      <c r="A42" s="11" t="s">
        <v>97</v>
      </c>
      <c r="B42" s="19" t="s">
        <v>76</v>
      </c>
      <c r="C42" s="11" t="s">
        <v>52</v>
      </c>
      <c r="D42" s="16">
        <v>150</v>
      </c>
      <c r="E42" s="11"/>
      <c r="F42" s="18"/>
      <c r="G42" s="27"/>
      <c r="H42" s="18">
        <f t="shared" si="0"/>
        <v>0</v>
      </c>
      <c r="I42" s="15"/>
    </row>
    <row r="43" spans="1:9" ht="30" customHeight="1">
      <c r="A43" s="11" t="s">
        <v>98</v>
      </c>
      <c r="B43" s="19" t="s">
        <v>77</v>
      </c>
      <c r="C43" s="11" t="s">
        <v>52</v>
      </c>
      <c r="D43" s="16">
        <v>10</v>
      </c>
      <c r="E43" s="11"/>
      <c r="F43" s="18"/>
      <c r="G43" s="27"/>
      <c r="H43" s="18">
        <f t="shared" si="0"/>
        <v>0</v>
      </c>
      <c r="I43" s="15"/>
    </row>
    <row r="44" spans="1:9" ht="29.25" customHeight="1">
      <c r="A44" s="11" t="s">
        <v>99</v>
      </c>
      <c r="B44" s="19" t="s">
        <v>78</v>
      </c>
      <c r="C44" s="11" t="s">
        <v>52</v>
      </c>
      <c r="D44" s="16">
        <v>15</v>
      </c>
      <c r="E44" s="11"/>
      <c r="F44" s="18"/>
      <c r="G44" s="27"/>
      <c r="H44" s="18">
        <f t="shared" si="0"/>
        <v>0</v>
      </c>
      <c r="I44" s="15"/>
    </row>
    <row r="45" spans="1:9" ht="36.75" customHeight="1">
      <c r="A45" s="11" t="s">
        <v>100</v>
      </c>
      <c r="B45" s="19" t="s">
        <v>79</v>
      </c>
      <c r="C45" s="11" t="s">
        <v>52</v>
      </c>
      <c r="D45" s="16">
        <v>15</v>
      </c>
      <c r="E45" s="11"/>
      <c r="F45" s="18"/>
      <c r="G45" s="27"/>
      <c r="H45" s="18">
        <f t="shared" si="0"/>
        <v>0</v>
      </c>
      <c r="I45" s="15"/>
    </row>
    <row r="46" spans="1:9" ht="35.25" customHeight="1">
      <c r="A46" s="11" t="s">
        <v>101</v>
      </c>
      <c r="B46" s="19" t="s">
        <v>80</v>
      </c>
      <c r="C46" s="11" t="s">
        <v>52</v>
      </c>
      <c r="D46" s="16">
        <v>15</v>
      </c>
      <c r="E46" s="11"/>
      <c r="F46" s="18"/>
      <c r="G46" s="27"/>
      <c r="H46" s="18">
        <f t="shared" si="0"/>
        <v>0</v>
      </c>
      <c r="I46" s="15"/>
    </row>
    <row r="47" spans="1:9" ht="34.5" customHeight="1">
      <c r="A47" s="11" t="s">
        <v>102</v>
      </c>
      <c r="B47" s="19" t="s">
        <v>81</v>
      </c>
      <c r="C47" s="11" t="s">
        <v>52</v>
      </c>
      <c r="D47" s="16">
        <v>30</v>
      </c>
      <c r="E47" s="11"/>
      <c r="F47" s="18"/>
      <c r="G47" s="27"/>
      <c r="H47" s="18">
        <f t="shared" si="0"/>
        <v>0</v>
      </c>
      <c r="I47" s="15"/>
    </row>
    <row r="48" spans="1:9" ht="37.5" customHeight="1">
      <c r="A48" s="11" t="s">
        <v>103</v>
      </c>
      <c r="B48" s="19" t="s">
        <v>82</v>
      </c>
      <c r="C48" s="11" t="s">
        <v>52</v>
      </c>
      <c r="D48" s="16">
        <v>15</v>
      </c>
      <c r="E48" s="11"/>
      <c r="F48" s="18"/>
      <c r="G48" s="27"/>
      <c r="H48" s="18">
        <f t="shared" si="0"/>
        <v>0</v>
      </c>
      <c r="I48" s="15"/>
    </row>
    <row r="49" spans="1:9" ht="35.25" customHeight="1">
      <c r="A49" s="17" t="s">
        <v>104</v>
      </c>
      <c r="B49" s="19" t="s">
        <v>83</v>
      </c>
      <c r="C49" s="17" t="s">
        <v>52</v>
      </c>
      <c r="D49" s="16">
        <v>20</v>
      </c>
      <c r="E49" s="17"/>
      <c r="F49" s="18"/>
      <c r="G49" s="27"/>
      <c r="H49" s="18">
        <f t="shared" si="0"/>
        <v>0</v>
      </c>
      <c r="I49" s="15"/>
    </row>
    <row r="50" spans="1:9" ht="24.95" customHeight="1">
      <c r="A50" s="44" t="s">
        <v>8</v>
      </c>
      <c r="B50" s="45"/>
      <c r="C50" s="45"/>
      <c r="D50" s="45"/>
      <c r="E50" s="45"/>
      <c r="F50" s="45"/>
      <c r="G50" s="46"/>
      <c r="H50" s="30">
        <f>SUM(H11:H49)</f>
        <v>0</v>
      </c>
    </row>
    <row r="51" spans="1:9" ht="24.95" customHeight="1">
      <c r="A51" s="32" t="s">
        <v>7</v>
      </c>
      <c r="B51" s="33"/>
      <c r="C51" s="33"/>
      <c r="D51" s="33"/>
      <c r="E51" s="33"/>
      <c r="F51" s="33"/>
      <c r="G51" s="34"/>
      <c r="H51" s="30"/>
    </row>
    <row r="52" spans="1:9" ht="24.95" customHeight="1">
      <c r="A52" s="32" t="s">
        <v>18</v>
      </c>
      <c r="B52" s="33"/>
      <c r="C52" s="33"/>
      <c r="D52" s="33"/>
      <c r="E52" s="33"/>
      <c r="F52" s="33"/>
      <c r="G52" s="34"/>
      <c r="H52" s="30">
        <f>SUM(H50:H51)</f>
        <v>0</v>
      </c>
    </row>
    <row r="53" spans="1:9">
      <c r="B53" s="3"/>
    </row>
    <row r="54" spans="1:9">
      <c r="A54" s="41" t="s">
        <v>88</v>
      </c>
      <c r="B54" s="41"/>
      <c r="C54" s="41"/>
      <c r="D54" s="41"/>
      <c r="E54" s="41"/>
      <c r="F54" s="41"/>
    </row>
    <row r="58" spans="1:9">
      <c r="B58" s="3" t="s">
        <v>86</v>
      </c>
      <c r="E58" t="s">
        <v>9</v>
      </c>
      <c r="F58" s="40" t="s">
        <v>87</v>
      </c>
      <c r="G58" s="40"/>
      <c r="H58" s="40"/>
    </row>
    <row r="59" spans="1:9" ht="30" customHeight="1">
      <c r="B59" s="3" t="s">
        <v>10</v>
      </c>
      <c r="F59" s="38" t="s">
        <v>16</v>
      </c>
      <c r="G59" s="38"/>
      <c r="H59" s="38"/>
    </row>
    <row r="69" spans="6:8" ht="15" customHeight="1"/>
    <row r="70" spans="6:8" ht="15" customHeight="1"/>
    <row r="71" spans="6:8" ht="15" customHeight="1"/>
    <row r="72" spans="6:8" ht="15" customHeight="1">
      <c r="F72" s="35"/>
      <c r="G72" s="35"/>
      <c r="H72" s="35"/>
    </row>
    <row r="73" spans="6:8" ht="30" customHeight="1"/>
    <row r="74" spans="6:8" ht="15" customHeight="1"/>
    <row r="75" spans="6:8" ht="15" customHeight="1"/>
    <row r="76" spans="6:8" ht="15" customHeight="1"/>
    <row r="77" spans="6:8" ht="15" customHeight="1"/>
    <row r="78" spans="6:8" ht="15" customHeight="1"/>
    <row r="79" spans="6:8" ht="15" customHeight="1"/>
    <row r="80" spans="6:8" ht="15" customHeight="1"/>
    <row r="81" ht="15" customHeight="1"/>
    <row r="82" ht="15" customHeight="1"/>
    <row r="83" ht="15" customHeight="1"/>
    <row r="84" ht="15" customHeight="1"/>
    <row r="85" ht="15" customHeight="1"/>
    <row r="86" ht="24.95" customHeight="1"/>
    <row r="87" ht="15" customHeight="1"/>
    <row r="88" ht="15" customHeight="1"/>
    <row r="89" ht="15" customHeight="1"/>
    <row r="90" ht="15" customHeight="1"/>
    <row r="93" ht="24.95" customHeight="1"/>
  </sheetData>
  <mergeCells count="13">
    <mergeCell ref="G1:H1"/>
    <mergeCell ref="G2:H2"/>
    <mergeCell ref="G3:H3"/>
    <mergeCell ref="A50:G50"/>
    <mergeCell ref="A51:G51"/>
    <mergeCell ref="A52:G52"/>
    <mergeCell ref="F72:H72"/>
    <mergeCell ref="A5:H5"/>
    <mergeCell ref="A7:H7"/>
    <mergeCell ref="F59:H59"/>
    <mergeCell ref="A6:B6"/>
    <mergeCell ref="F58:H58"/>
    <mergeCell ref="A54:F54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rowBreaks count="1" manualBreakCount="1">
    <brk id="26" max="8" man="1"/>
  </rowBreaks>
  <ignoredErrors>
    <ignoredError sqref="A10:I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Troškovnik</vt:lpstr>
      <vt:lpstr>List1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nabava7</cp:lastModifiedBy>
  <cp:lastPrinted>2025-07-22T10:10:21Z</cp:lastPrinted>
  <dcterms:created xsi:type="dcterms:W3CDTF">2016-12-19T11:58:18Z</dcterms:created>
  <dcterms:modified xsi:type="dcterms:W3CDTF">2026-07-20T10:11:35Z</dcterms:modified>
</cp:coreProperties>
</file>