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65" yWindow="480" windowWidth="20565" windowHeight="13440"/>
  </bookViews>
  <sheets>
    <sheet name="Grupa 1." sheetId="9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7" i="9"/>
  <c r="H55"/>
  <c r="H51" l="1"/>
  <c r="H52"/>
  <c r="H53"/>
  <c r="H54"/>
  <c r="H12" l="1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11"/>
</calcChain>
</file>

<file path=xl/sharedStrings.xml><?xml version="1.0" encoding="utf-8"?>
<sst xmlns="http://schemas.openxmlformats.org/spreadsheetml/2006/main" count="167" uniqueCount="124">
  <si>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</si>
  <si>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</si>
  <si>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</si>
  <si>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</si>
  <si>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</si>
  <si>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Redni broj</t>
  </si>
  <si>
    <t>Jedinica mjere</t>
  </si>
  <si>
    <t>Okvirna količina za 1 godinu</t>
  </si>
  <si>
    <t>Jedinična cijena bez PDV-a</t>
  </si>
  <si>
    <t>Stopa PDV-a (%)</t>
  </si>
  <si>
    <t>Ukupna cijena bez PDV-a</t>
  </si>
  <si>
    <t>1.</t>
  </si>
  <si>
    <t>2.</t>
  </si>
  <si>
    <t>UKUPNI IZNOS BEZ PDV-a:</t>
  </si>
  <si>
    <t>IZNOS PDV-a:</t>
  </si>
  <si>
    <t>UKUPNI IZNOS S PDV-om:</t>
  </si>
  <si>
    <t>M.P.</t>
  </si>
  <si>
    <t>Naziv i opis predmeta nabave</t>
  </si>
  <si>
    <t>3.</t>
  </si>
  <si>
    <t>4.</t>
  </si>
  <si>
    <t>kom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</si>
  <si>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</si>
  <si>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</si>
  <si>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</si>
  <si>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</si>
  <si>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</si>
  <si>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</si>
  <si>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</si>
  <si>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</si>
  <si>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</si>
  <si>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</si>
  <si>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</si>
  <si>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</si>
  <si>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</si>
  <si>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</si>
  <si>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</si>
  <si>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</si>
  <si>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</si>
  <si>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</si>
  <si>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</si>
  <si>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</si>
  <si>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</si>
  <si>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</si>
  <si>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</si>
  <si>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</si>
  <si>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</si>
  <si>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</si>
  <si>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</si>
  <si>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</si>
  <si>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</si>
  <si>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</si>
  <si>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</si>
  <si>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</si>
  <si>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Samoljepive vrećice s ispustom za ileostomu, s mikroporoznom tkaninom, promjera 19-65mm</t>
  </si>
  <si>
    <t>Zatvorene vrećice za kolostomu s filterom, spoj s prstenom, promjer prstena 32,38,45,57,70mm</t>
  </si>
  <si>
    <t>Vrećice s ispustom za ileostomu, spoj s prstenom, promjer prstena 32,38,45,57,70,100mm</t>
  </si>
  <si>
    <t>Vrećice s ispusnim ventilom za urostomu, spoj s prstenom, promjer prstena 32,38,45,57,70mm</t>
  </si>
  <si>
    <t>Podložne pločice za stoma pomagala od stomahesive mase, spoj s prstenom, promjer prstena 32,38,45,57,70mm</t>
  </si>
  <si>
    <t>Podložne pločice za stoma pomagala od stomahesive mase, s fleksibilnim rubom, spoj s prstenom, promjer prstena 32,38,45,57,70mm</t>
  </si>
  <si>
    <t>Podložne pločice za stoma pomagala od stomahesive mase, spoj s prstenom, promjer prstena 100mm</t>
  </si>
  <si>
    <t>Zatvorena vrećica s filterom za kolostomu, spoj bez prstena, promjer 35,48,61mm</t>
  </si>
  <si>
    <t>Vrećica s ispustom za ileostomu, spoj bez prstena, promjer 35,48,61mm</t>
  </si>
  <si>
    <t>Podložna pločica za stoma pomagala od stomahesive mase, spoj bez prstena, promjer 35,48,61mm</t>
  </si>
  <si>
    <t>Podložna pločica za stoma pomagala od stomahesive mase s fleksibilnim rubom, spoj bez prstena, promjer 35,48,61mm</t>
  </si>
  <si>
    <t>Modelirajuća podložna pločica za stoma pomagala za uvučene stome, spoj bez prstena, promjer 35,48,61mm</t>
  </si>
  <si>
    <t>Puder za zaštitu i njegu peristomalne kože, pakiranje od 25g</t>
  </si>
  <si>
    <t>Vrećice za zbrinjavanje fistula, s nastavkom za spoj na urinsku vrećicu, dimenzija 110x75mm</t>
  </si>
  <si>
    <t>Vrećice za zbrinjavanje fistula, s nastavkom za spoj na urinsku vrećicu, dimenzija 175x110mm</t>
  </si>
  <si>
    <t>Pristupni prozorčić za vrećicu za fistule, omogućava pristup i irigaciju rane</t>
  </si>
  <si>
    <t>Sprej za neutralizaciju neugodnih mirisa, za korištenje s ostomijskim pomagalima, pakiranje od 210ml</t>
  </si>
  <si>
    <t>Modelirajuće podložne pločice za stoma pomagala, promjer prstena 45,57,70mm</t>
  </si>
  <si>
    <t>Vrećice za zbrinjavanje fistula, s nastavkom za spoj na urinsku vrećicu, horizontalne i vertikalne, dimenzija 245x160mm</t>
  </si>
  <si>
    <t>Držači za svijenu stomu 65, 90mm</t>
  </si>
  <si>
    <t>Samoljepive vrećice s ispustom za urostomu, s nastavkom za spoj na urinsku vrećicu, s mikroporoznom zaštitnom tkaninom, nepovratnom refluksnom i bakterijskom branom i dva adaptera, promjera 19-65mm</t>
  </si>
  <si>
    <t>Samoljepive zatvorene vrećice za kolostomu, s filterom te zaštitnom tkaninom uz tijelo od strukturiranog mikrofibera, promjera 20-70mm</t>
  </si>
  <si>
    <t>Samoljepive vrećice s ispustom za ileostomu, s filterom te zaštitnom tkaninom uz tijelo od strukturiranog mikrofibera, sustav zatvaranja bez kvačica, pomoću međuspojnih zatvarača, promjera 20-70mm</t>
  </si>
  <si>
    <t xml:space="preserve">Pedijatrijska samoljepiva vrećica s ispustom, za ileostomu, promjer od 8 do 50mm </t>
  </si>
  <si>
    <t>Pedijatrijska samoljepiva vrećica s ispustom, za urostomu, promjer od 8 do 50mm</t>
  </si>
  <si>
    <t xml:space="preserve">Pedijatrijske vrećice s ispustom za ileostomu, spoj s prstenom, promjer prstena 32,45mm </t>
  </si>
  <si>
    <t xml:space="preserve">Pedijatrijske vrećice s ispusnim ventilom za urostomu, spoj s prstenom, promjer prstena 32mm </t>
  </si>
  <si>
    <t>Zaštitna pasta na bazi hidrokoloida za zaštitu kože oko stome, koristi se kao punilo za izravnavanje nabora i neravnina na koži, pakiranje od 60g</t>
  </si>
  <si>
    <t>Podložni kolutići za zaštitu kože, modelirajući, promjer 48mm</t>
  </si>
  <si>
    <t>Podložni kolutići za zaštitu kože, deblje hidrokoloidne strukture, modelirajući, promjer 48mm</t>
  </si>
  <si>
    <t>Podložne pločice za zaštitu kože, modelirajuće, dimenzija 10x20cm</t>
  </si>
  <si>
    <t>NAZIV PREDMETA NABAVE: OSTOMIJSKI MATERIJAL</t>
  </si>
  <si>
    <t>Naziv proizvođača</t>
  </si>
  <si>
    <t>Broj komada u originalnom pakiranju/KUT</t>
  </si>
  <si>
    <t>Modelirajuće podložne pločice za stoma pomagala, konveksne, za uvučene stome, promjer prstena 45,57mm</t>
  </si>
  <si>
    <t>Rupčići za odstranjivanje medicinskih ljepila, na bazi silikona, brzo i atraumatski uklanja ljepilo i ostatke ljepila</t>
  </si>
  <si>
    <t>GRUPA 4. OSTOMIJSKI MATERIJAL IV</t>
  </si>
  <si>
    <t>Mjesto i datum:</t>
  </si>
  <si>
    <t>Odgovorna osoba ponuditelja:</t>
  </si>
  <si>
    <t>_______________________________</t>
  </si>
  <si>
    <t>_____________________________________________</t>
  </si>
  <si>
    <r>
      <rPr>
        <b/>
        <sz val="11"/>
        <color theme="1"/>
        <rFont val="Calibri"/>
        <family val="2"/>
        <scheme val="minor"/>
      </rPr>
      <t>Napomena</t>
    </r>
    <r>
      <rPr>
        <sz val="11"/>
        <color theme="1"/>
        <rFont val="Calibri"/>
        <family val="2"/>
        <scheme val="minor"/>
      </rPr>
      <t xml:space="preserve">: Naručitelj zadržava pravo da tijekom analize, a prije donošenja Odluke o odabiru najpovoljnijeg ponuditelja zatraži uzorak. Uzorak se ne vraća ponuditelju. </t>
    </r>
  </si>
  <si>
    <t>Podložna pločica s rastezljivom spojnicom koja se odiže od tijela za bezbolno postavljanje ostomijske vrećice uz minimalni pritisak na abdomen pacijenta, od stomahesive mase, spoj s akrilnim prstenom na pripadajuću ostomijsku vrećicu, promjer prstena 45,57,70mm</t>
  </si>
  <si>
    <t>Podložna pločica s rastezljivom spojnicom koja se odiže od tijela za bezbolno postavljanje ostomijske vrećice uz minimalni pritisak na abdomen pacijenta, konveksna, za stoma otvore u razini kože, uvučene ili bipolarne stome, od durahesive mase, spoj s hidrokoloidnim prstenom na pripadajuću ostomijsku vrećicu, promjer prstena 45,57,70mm</t>
  </si>
  <si>
    <t>Modelirajuća podložna pločica s rastezljivom spojnicom koja se odiže od tijela za bezbolno postavljanje ostomijske vrećice uz minimalni pritisak na abdomen pacijenta, od stomahesive mase, spoj s hidrokoloidnim prstenom na pripadajuću ostomijsku vrećicu, promjer prstena 57,70mm</t>
  </si>
  <si>
    <t>Bezalkoholna zaštitna adhezivna pasta za korištenje pri zbrinjavanju i njezi stoma, rana i fistula, koristi se kao punilo kožnih nabora i neravnina oko stoma otvora, fistula ili rana, za bolje adheriranje i aplikaciju ostomijskih vrećica ili vrećica za rane, a 60g</t>
  </si>
  <si>
    <t>37.</t>
  </si>
  <si>
    <t>38.</t>
  </si>
  <si>
    <t>39.</t>
  </si>
  <si>
    <t>40.</t>
  </si>
  <si>
    <t>Pedijatrijske podložne pločice s fleksibilnim rubom, spoj s prstenom, promjer prstena 32,45mm</t>
  </si>
  <si>
    <t xml:space="preserve">Pedijatrijske zatvorene vrećice za kolostomu, spoj s prstenom , promjer prstena 45mm </t>
  </si>
  <si>
    <t>Rupčići za zaštitu kože, na bazi silikona, štiti kožu od oštećenja ljepilima, tjelesnim izlučevinama i djelovanjima enzima</t>
  </si>
  <si>
    <t>PROCIJENJENA VRIJEDNOST GRUPE PREDMETA NABAVE (bez PDV-a): 8.260,00 EUR</t>
  </si>
  <si>
    <t>41.</t>
  </si>
  <si>
    <t xml:space="preserve">Fleksibilna i vodootporna hidrokoloidna traka namijenjena učvršćenju spoja između kože i stoma pomagala. Primjenjuje se uz rubove podložne pločice radi dodatne potpore te smanjenja rizika od odizanja i prevencije curenja. Kompatibilna s različitim sustavima podložnih pločica i vrećica, zakrivljena, dimenzija 3x9 cm </t>
  </si>
  <si>
    <t>42.</t>
  </si>
  <si>
    <t>Fleksibilna i vodootporna hidrokoloidna traka namijenjena učvršćenju spoja između kože i stoma pomagala. Primjenjuje se uz rubove podložne pločice radi dodatne potpore te smanjenja rizika od odizanja i prevencije curenja. Kompatibilna s različitim sustavima podložnih pločica i vrećica, ravna, dimenzija 5x11 cm</t>
  </si>
  <si>
    <t>43.</t>
  </si>
  <si>
    <t>Fleksibilna i vodootporna hidrokoloidna traka namijenjena učvršćenju spoja između kože i stoma pomagala. Primjenjuje se uz rubove podložne pločice radi dodatne potpore te smanjenja rizika od odizanja i prevencije curenja. Kompatibilna s različitim sustavima podložnih pločica i vrećica, ravna, dimenzija 5x22 cm</t>
  </si>
  <si>
    <t>44.</t>
  </si>
  <si>
    <t xml:space="preserve">Fleksibilna i vodootporna hidrokoloidna traka namijenjena učvršćenju spoja između kože i stoma pomagala. Primjenjuje se uz rubove podložne pločice radi dodatne potpore te smanjenja rizika od odizanja i prevencije curenja. Kompatibilna s različitim sustavima podložnih pločica i vrećica, polukružna </t>
  </si>
  <si>
    <t>(1)</t>
  </si>
  <si>
    <t>(2)</t>
  </si>
  <si>
    <t>(3)</t>
  </si>
  <si>
    <t>(4)</t>
  </si>
  <si>
    <t>(5)</t>
  </si>
  <si>
    <t>(6)</t>
  </si>
  <si>
    <t>(7)</t>
  </si>
  <si>
    <t>(8=4*6)</t>
  </si>
  <si>
    <t>(9)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</si>
</sst>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3" fillId="0" borderId="0" xfId="1" applyFont="1"/>
    <xf numFmtId="0" fontId="3" fillId="0" borderId="0" xfId="0" applyFont="1"/>
    <xf numFmtId="4" fontId="3" fillId="0" borderId="0" xfId="0" applyNumberFormat="1" applyFont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/>
    <xf numFmtId="4" fontId="7" fillId="0" borderId="0" xfId="0" applyNumberFormat="1" applyFont="1"/>
    <xf numFmtId="0" fontId="0" fillId="0" borderId="1" xfId="0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1" fontId="7" fillId="0" borderId="1" xfId="2" applyNumberFormat="1" applyFont="1" applyBorder="1" applyAlignment="1">
      <alignment horizontal="center" vertical="center" wrapText="1"/>
    </xf>
    <xf numFmtId="2" fontId="13" fillId="0" borderId="0" xfId="2" applyNumberFormat="1" applyFont="1" applyAlignment="1">
      <alignment horizontal="left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9" fontId="7" fillId="0" borderId="0" xfId="0" applyNumberFormat="1" applyFont="1"/>
    <xf numFmtId="9" fontId="2" fillId="3" borderId="1" xfId="0" applyNumberFormat="1" applyFont="1" applyFill="1" applyBorder="1" applyAlignment="1">
      <alignment horizontal="center" vertical="center" wrapText="1"/>
    </xf>
    <xf numFmtId="9" fontId="3" fillId="0" borderId="0" xfId="0" applyNumberFormat="1" applyFont="1"/>
    <xf numFmtId="9" fontId="9" fillId="0" borderId="0" xfId="0" applyNumberFormat="1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0" fontId="4" fillId="0" borderId="0" xfId="1" applyFont="1" applyAlignment="1">
      <alignment horizontal="left"/>
    </xf>
    <xf numFmtId="0" fontId="4" fillId="2" borderId="0" xfId="1" applyFont="1" applyFill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0" fontId="9" fillId="0" borderId="0" xfId="0" applyFont="1" applyAlignment="1">
      <alignment horizontal="left" vertical="center" wrapText="1"/>
    </xf>
    <xf numFmtId="49" fontId="15" fillId="4" borderId="5" xfId="0" applyNumberFormat="1" applyFont="1" applyFill="1" applyBorder="1" applyAlignment="1">
      <alignment horizontal="center" vertical="center" wrapText="1"/>
    </xf>
    <xf numFmtId="49" fontId="15" fillId="4" borderId="5" xfId="0" applyNumberFormat="1" applyFont="1" applyFill="1" applyBorder="1" applyAlignment="1">
      <alignment horizontal="center"/>
    </xf>
  </cellXfs>
  <cellStyles count="3">
    <cellStyle name="Normal_PODLOGE" xfId="2"/>
    <cellStyle name="Obično" xfId="0" builtinId="0"/>
    <cellStyle name="Obično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4"/>
  <sheetViews>
    <sheetView tabSelected="1" zoomScaleNormal="100" workbookViewId="0">
      <selection activeCell="M12" sqref="M12"/>
    </sheetView>
  </sheetViews>
  <sheetFormatPr defaultRowHeight="15"/>
  <cols>
    <col min="1" max="1" width="10.140625" style="4" customWidth="1"/>
    <col min="2" max="2" width="68.5703125" style="4" customWidth="1"/>
    <col min="3" max="3" width="8.140625" style="4" customWidth="1"/>
    <col min="4" max="4" width="12.28515625" style="4" customWidth="1"/>
    <col min="5" max="5" width="20.140625" style="4" customWidth="1"/>
    <col min="6" max="6" width="17.140625" style="5" customWidth="1"/>
    <col min="7" max="7" width="12.5703125" style="39" customWidth="1"/>
    <col min="8" max="8" width="18.42578125" style="36" customWidth="1"/>
    <col min="9" max="9" width="21" customWidth="1"/>
  </cols>
  <sheetData>
    <row r="1" spans="1:9">
      <c r="A1" s="1" t="s">
        <v>0</v>
      </c>
      <c r="B1" s="2" t="s">
        <v>1</v>
      </c>
      <c r="C1" s="3"/>
      <c r="D1" s="3"/>
      <c r="F1" s="44"/>
      <c r="G1" s="44"/>
      <c r="H1" s="44"/>
    </row>
    <row r="2" spans="1:9">
      <c r="A2" s="1" t="s">
        <v>2</v>
      </c>
      <c r="B2" s="2" t="s">
        <v>3</v>
      </c>
      <c r="C2" s="3"/>
      <c r="D2" s="3"/>
      <c r="F2" s="44"/>
      <c r="G2" s="44"/>
      <c r="H2" s="44"/>
    </row>
    <row r="3" spans="1:9">
      <c r="A3" s="1" t="s">
        <v>4</v>
      </c>
      <c r="B3" s="2">
        <v>83506206752</v>
      </c>
      <c r="C3" s="3"/>
      <c r="D3" s="3"/>
      <c r="F3" s="44"/>
      <c r="G3" s="44"/>
      <c r="H3" s="44"/>
    </row>
    <row r="5" spans="1:9">
      <c r="A5" s="42" t="s">
        <v>84</v>
      </c>
      <c r="B5" s="42"/>
      <c r="C5" s="42"/>
      <c r="D5" s="42"/>
      <c r="E5" s="42"/>
      <c r="F5" s="42"/>
      <c r="G5" s="42"/>
      <c r="H5" s="42"/>
    </row>
    <row r="6" spans="1:9">
      <c r="A6" s="42" t="s">
        <v>89</v>
      </c>
      <c r="B6" s="42"/>
      <c r="C6" s="42"/>
      <c r="D6" s="42"/>
      <c r="E6" s="42"/>
      <c r="F6" s="42"/>
      <c r="G6" s="42"/>
      <c r="H6" s="42"/>
    </row>
    <row r="7" spans="1:9">
      <c r="A7" s="43" t="s">
        <v>106</v>
      </c>
      <c r="B7" s="43"/>
      <c r="C7" s="43"/>
      <c r="D7" s="43"/>
      <c r="E7" s="43"/>
      <c r="F7" s="43"/>
      <c r="G7" s="43"/>
      <c r="H7" s="43"/>
    </row>
    <row r="8" spans="1:9">
      <c r="A8" s="13"/>
      <c r="B8" s="13"/>
      <c r="C8" s="13"/>
      <c r="D8" s="13"/>
      <c r="E8" s="13"/>
      <c r="F8" s="14"/>
      <c r="G8" s="37"/>
      <c r="H8" s="34"/>
    </row>
    <row r="9" spans="1:9" ht="45">
      <c r="A9" s="6" t="s">
        <v>5</v>
      </c>
      <c r="B9" s="7" t="s">
        <v>17</v>
      </c>
      <c r="C9" s="6" t="s">
        <v>6</v>
      </c>
      <c r="D9" s="6" t="s">
        <v>7</v>
      </c>
      <c r="E9" s="6" t="s">
        <v>85</v>
      </c>
      <c r="F9" s="8" t="s">
        <v>8</v>
      </c>
      <c r="G9" s="38" t="s">
        <v>9</v>
      </c>
      <c r="H9" s="8" t="s">
        <v>10</v>
      </c>
      <c r="I9" s="6" t="s">
        <v>86</v>
      </c>
    </row>
    <row r="10" spans="1:9">
      <c r="A10" s="50" t="s">
        <v>115</v>
      </c>
      <c r="B10" s="50" t="s">
        <v>116</v>
      </c>
      <c r="C10" s="50" t="s">
        <v>117</v>
      </c>
      <c r="D10" s="50" t="s">
        <v>118</v>
      </c>
      <c r="E10" s="50" t="s">
        <v>119</v>
      </c>
      <c r="F10" s="51" t="s">
        <v>120</v>
      </c>
      <c r="G10" s="50" t="s">
        <v>121</v>
      </c>
      <c r="H10" s="50" t="s">
        <v>122</v>
      </c>
      <c r="I10" s="50" t="s">
        <v>123</v>
      </c>
    </row>
    <row r="11" spans="1:9" ht="46.5" customHeight="1">
      <c r="A11" s="10" t="s">
        <v>11</v>
      </c>
      <c r="B11" s="11" t="s">
        <v>53</v>
      </c>
      <c r="C11" s="12" t="s">
        <v>20</v>
      </c>
      <c r="D11" s="12">
        <v>60</v>
      </c>
      <c r="E11" s="9"/>
      <c r="F11" s="28"/>
      <c r="G11" s="29"/>
      <c r="H11" s="33">
        <f>D11*F11</f>
        <v>0</v>
      </c>
      <c r="I11" s="15"/>
    </row>
    <row r="12" spans="1:9" ht="52.5" customHeight="1">
      <c r="A12" s="10" t="s">
        <v>12</v>
      </c>
      <c r="B12" s="11" t="s">
        <v>73</v>
      </c>
      <c r="C12" s="12" t="s">
        <v>20</v>
      </c>
      <c r="D12" s="12">
        <v>60</v>
      </c>
      <c r="E12" s="9"/>
      <c r="F12" s="28"/>
      <c r="G12" s="29"/>
      <c r="H12" s="33">
        <f t="shared" ref="H12:H54" si="0">D12*F12</f>
        <v>0</v>
      </c>
      <c r="I12" s="15"/>
    </row>
    <row r="13" spans="1:9" ht="52.5" customHeight="1">
      <c r="A13" s="10" t="s">
        <v>18</v>
      </c>
      <c r="B13" s="11" t="s">
        <v>74</v>
      </c>
      <c r="C13" s="12" t="s">
        <v>20</v>
      </c>
      <c r="D13" s="12">
        <v>60</v>
      </c>
      <c r="E13" s="9"/>
      <c r="F13" s="28"/>
      <c r="G13" s="29"/>
      <c r="H13" s="33">
        <f t="shared" si="0"/>
        <v>0</v>
      </c>
      <c r="I13" s="15"/>
    </row>
    <row r="14" spans="1:9" ht="52.5" customHeight="1">
      <c r="A14" s="10" t="s">
        <v>19</v>
      </c>
      <c r="B14" s="11" t="s">
        <v>75</v>
      </c>
      <c r="C14" s="12" t="s">
        <v>20</v>
      </c>
      <c r="D14" s="12">
        <v>40</v>
      </c>
      <c r="E14" s="9"/>
      <c r="F14" s="28"/>
      <c r="G14" s="29"/>
      <c r="H14" s="33">
        <f t="shared" si="0"/>
        <v>0</v>
      </c>
      <c r="I14" s="15"/>
    </row>
    <row r="15" spans="1:9" ht="51" customHeight="1">
      <c r="A15" s="10" t="s">
        <v>21</v>
      </c>
      <c r="B15" s="11" t="s">
        <v>54</v>
      </c>
      <c r="C15" s="12" t="s">
        <v>20</v>
      </c>
      <c r="D15" s="12">
        <v>180</v>
      </c>
      <c r="E15" s="9"/>
      <c r="F15" s="28"/>
      <c r="G15" s="29"/>
      <c r="H15" s="33">
        <f t="shared" si="0"/>
        <v>0</v>
      </c>
      <c r="I15" s="15"/>
    </row>
    <row r="16" spans="1:9" ht="51" customHeight="1">
      <c r="A16" s="10" t="s">
        <v>22</v>
      </c>
      <c r="B16" s="11" t="s">
        <v>55</v>
      </c>
      <c r="C16" s="12" t="s">
        <v>20</v>
      </c>
      <c r="D16" s="12">
        <v>60</v>
      </c>
      <c r="E16" s="9"/>
      <c r="F16" s="28"/>
      <c r="G16" s="29"/>
      <c r="H16" s="33">
        <f t="shared" si="0"/>
        <v>0</v>
      </c>
      <c r="I16" s="15"/>
    </row>
    <row r="17" spans="1:9" ht="51" customHeight="1">
      <c r="A17" s="10" t="s">
        <v>23</v>
      </c>
      <c r="B17" s="11" t="s">
        <v>56</v>
      </c>
      <c r="C17" s="12" t="s">
        <v>20</v>
      </c>
      <c r="D17" s="12">
        <v>60</v>
      </c>
      <c r="E17" s="9"/>
      <c r="F17" s="28"/>
      <c r="G17" s="29"/>
      <c r="H17" s="33">
        <f t="shared" si="0"/>
        <v>0</v>
      </c>
      <c r="I17" s="15"/>
    </row>
    <row r="18" spans="1:9" ht="51" customHeight="1">
      <c r="A18" s="10" t="s">
        <v>24</v>
      </c>
      <c r="B18" s="11" t="s">
        <v>57</v>
      </c>
      <c r="C18" s="12" t="s">
        <v>20</v>
      </c>
      <c r="D18" s="12">
        <v>60</v>
      </c>
      <c r="E18" s="9"/>
      <c r="F18" s="28"/>
      <c r="G18" s="29"/>
      <c r="H18" s="33">
        <f t="shared" si="0"/>
        <v>0</v>
      </c>
      <c r="I18" s="15"/>
    </row>
    <row r="19" spans="1:9" ht="51" customHeight="1">
      <c r="A19" s="10" t="s">
        <v>25</v>
      </c>
      <c r="B19" s="11" t="s">
        <v>58</v>
      </c>
      <c r="C19" s="12" t="s">
        <v>20</v>
      </c>
      <c r="D19" s="12">
        <v>60</v>
      </c>
      <c r="E19" s="9"/>
      <c r="F19" s="28"/>
      <c r="G19" s="29"/>
      <c r="H19" s="33">
        <f t="shared" si="0"/>
        <v>0</v>
      </c>
      <c r="I19" s="15"/>
    </row>
    <row r="20" spans="1:9" ht="40.5" customHeight="1">
      <c r="A20" s="10" t="s">
        <v>26</v>
      </c>
      <c r="B20" s="11" t="s">
        <v>59</v>
      </c>
      <c r="C20" s="12" t="s">
        <v>20</v>
      </c>
      <c r="D20" s="12">
        <v>60</v>
      </c>
      <c r="E20" s="9"/>
      <c r="F20" s="28"/>
      <c r="G20" s="29"/>
      <c r="H20" s="33">
        <f t="shared" si="0"/>
        <v>0</v>
      </c>
      <c r="I20" s="15"/>
    </row>
    <row r="21" spans="1:9" ht="40.5" customHeight="1">
      <c r="A21" s="10" t="s">
        <v>27</v>
      </c>
      <c r="B21" s="11" t="s">
        <v>70</v>
      </c>
      <c r="C21" s="12" t="s">
        <v>20</v>
      </c>
      <c r="D21" s="12">
        <v>60</v>
      </c>
      <c r="E21" s="9"/>
      <c r="F21" s="28"/>
      <c r="G21" s="29"/>
      <c r="H21" s="33">
        <f t="shared" si="0"/>
        <v>0</v>
      </c>
      <c r="I21" s="15"/>
    </row>
    <row r="22" spans="1:9" ht="40.5" customHeight="1">
      <c r="A22" s="10" t="s">
        <v>28</v>
      </c>
      <c r="B22" s="11" t="s">
        <v>87</v>
      </c>
      <c r="C22" s="12" t="s">
        <v>20</v>
      </c>
      <c r="D22" s="12">
        <v>60</v>
      </c>
      <c r="E22" s="9"/>
      <c r="F22" s="28"/>
      <c r="G22" s="29"/>
      <c r="H22" s="33">
        <f t="shared" si="0"/>
        <v>0</v>
      </c>
      <c r="I22" s="15"/>
    </row>
    <row r="23" spans="1:9" ht="89.25" customHeight="1">
      <c r="A23" s="10" t="s">
        <v>29</v>
      </c>
      <c r="B23" s="21" t="s">
        <v>96</v>
      </c>
      <c r="C23" s="12" t="s">
        <v>20</v>
      </c>
      <c r="D23" s="12">
        <v>40</v>
      </c>
      <c r="E23" s="9"/>
      <c r="F23" s="28"/>
      <c r="G23" s="29"/>
      <c r="H23" s="33">
        <f t="shared" si="0"/>
        <v>0</v>
      </c>
      <c r="I23" s="15"/>
    </row>
    <row r="24" spans="1:9" ht="89.25" customHeight="1">
      <c r="A24" s="10" t="s">
        <v>30</v>
      </c>
      <c r="B24" s="21" t="s">
        <v>97</v>
      </c>
      <c r="C24" s="12" t="s">
        <v>20</v>
      </c>
      <c r="D24" s="12">
        <v>40</v>
      </c>
      <c r="E24" s="9"/>
      <c r="F24" s="28"/>
      <c r="G24" s="29"/>
      <c r="H24" s="33">
        <f t="shared" si="0"/>
        <v>0</v>
      </c>
      <c r="I24" s="15"/>
    </row>
    <row r="25" spans="1:9" ht="67.5" customHeight="1">
      <c r="A25" s="10" t="s">
        <v>31</v>
      </c>
      <c r="B25" s="21" t="s">
        <v>95</v>
      </c>
      <c r="C25" s="12" t="s">
        <v>20</v>
      </c>
      <c r="D25" s="12">
        <v>40</v>
      </c>
      <c r="E25" s="9"/>
      <c r="F25" s="28"/>
      <c r="G25" s="29"/>
      <c r="H25" s="33">
        <f t="shared" si="0"/>
        <v>0</v>
      </c>
      <c r="I25" s="15"/>
    </row>
    <row r="26" spans="1:9" ht="40.5" customHeight="1">
      <c r="A26" s="10" t="s">
        <v>32</v>
      </c>
      <c r="B26" s="11" t="s">
        <v>60</v>
      </c>
      <c r="C26" s="12" t="s">
        <v>20</v>
      </c>
      <c r="D26" s="12">
        <v>120</v>
      </c>
      <c r="E26" s="9"/>
      <c r="F26" s="28"/>
      <c r="G26" s="29"/>
      <c r="H26" s="33">
        <f t="shared" si="0"/>
        <v>0</v>
      </c>
      <c r="I26" s="15"/>
    </row>
    <row r="27" spans="1:9" ht="40.5" customHeight="1">
      <c r="A27" s="10" t="s">
        <v>33</v>
      </c>
      <c r="B27" s="11" t="s">
        <v>61</v>
      </c>
      <c r="C27" s="12" t="s">
        <v>20</v>
      </c>
      <c r="D27" s="12">
        <v>100</v>
      </c>
      <c r="E27" s="9"/>
      <c r="F27" s="28"/>
      <c r="G27" s="29"/>
      <c r="H27" s="33">
        <f t="shared" si="0"/>
        <v>0</v>
      </c>
      <c r="I27" s="15"/>
    </row>
    <row r="28" spans="1:9" ht="40.5" customHeight="1">
      <c r="A28" s="10" t="s">
        <v>34</v>
      </c>
      <c r="B28" s="11" t="s">
        <v>62</v>
      </c>
      <c r="C28" s="12" t="s">
        <v>20</v>
      </c>
      <c r="D28" s="12">
        <v>40</v>
      </c>
      <c r="E28" s="9"/>
      <c r="F28" s="28"/>
      <c r="G28" s="29"/>
      <c r="H28" s="33">
        <f t="shared" si="0"/>
        <v>0</v>
      </c>
      <c r="I28" s="15"/>
    </row>
    <row r="29" spans="1:9" ht="40.5" customHeight="1">
      <c r="A29" s="10" t="s">
        <v>35</v>
      </c>
      <c r="B29" s="11" t="s">
        <v>63</v>
      </c>
      <c r="C29" s="12" t="s">
        <v>20</v>
      </c>
      <c r="D29" s="12">
        <v>40</v>
      </c>
      <c r="E29" s="9"/>
      <c r="F29" s="28"/>
      <c r="G29" s="29"/>
      <c r="H29" s="33">
        <f t="shared" si="0"/>
        <v>0</v>
      </c>
      <c r="I29" s="15"/>
    </row>
    <row r="30" spans="1:9" ht="40.5" customHeight="1">
      <c r="A30" s="10" t="s">
        <v>36</v>
      </c>
      <c r="B30" s="11" t="s">
        <v>64</v>
      </c>
      <c r="C30" s="12" t="s">
        <v>20</v>
      </c>
      <c r="D30" s="12">
        <v>40</v>
      </c>
      <c r="E30" s="9"/>
      <c r="F30" s="28"/>
      <c r="G30" s="29"/>
      <c r="H30" s="33">
        <f t="shared" si="0"/>
        <v>0</v>
      </c>
      <c r="I30" s="15"/>
    </row>
    <row r="31" spans="1:9" ht="52.5" customHeight="1">
      <c r="A31" s="10" t="s">
        <v>37</v>
      </c>
      <c r="B31" s="11" t="s">
        <v>76</v>
      </c>
      <c r="C31" s="12" t="s">
        <v>20</v>
      </c>
      <c r="D31" s="12">
        <v>30</v>
      </c>
      <c r="E31" s="9"/>
      <c r="F31" s="28"/>
      <c r="G31" s="29"/>
      <c r="H31" s="33">
        <f t="shared" si="0"/>
        <v>0</v>
      </c>
      <c r="I31" s="15"/>
    </row>
    <row r="32" spans="1:9" ht="57.75" customHeight="1">
      <c r="A32" s="10" t="s">
        <v>38</v>
      </c>
      <c r="B32" s="11" t="s">
        <v>77</v>
      </c>
      <c r="C32" s="12" t="s">
        <v>20</v>
      </c>
      <c r="D32" s="12">
        <v>30</v>
      </c>
      <c r="E32" s="9"/>
      <c r="F32" s="28"/>
      <c r="G32" s="29"/>
      <c r="H32" s="33">
        <f t="shared" si="0"/>
        <v>0</v>
      </c>
      <c r="I32" s="15"/>
    </row>
    <row r="33" spans="1:9" ht="57.75" customHeight="1">
      <c r="A33" s="10" t="s">
        <v>39</v>
      </c>
      <c r="B33" s="11" t="s">
        <v>104</v>
      </c>
      <c r="C33" s="12" t="s">
        <v>20</v>
      </c>
      <c r="D33" s="12">
        <v>40</v>
      </c>
      <c r="E33" s="9"/>
      <c r="F33" s="28"/>
      <c r="G33" s="29"/>
      <c r="H33" s="33">
        <f t="shared" si="0"/>
        <v>0</v>
      </c>
      <c r="I33" s="15"/>
    </row>
    <row r="34" spans="1:9" ht="56.25" customHeight="1">
      <c r="A34" s="10" t="s">
        <v>40</v>
      </c>
      <c r="B34" s="11" t="s">
        <v>78</v>
      </c>
      <c r="C34" s="12" t="s">
        <v>20</v>
      </c>
      <c r="D34" s="12">
        <v>20</v>
      </c>
      <c r="E34" s="9"/>
      <c r="F34" s="28"/>
      <c r="G34" s="29"/>
      <c r="H34" s="33">
        <f t="shared" si="0"/>
        <v>0</v>
      </c>
      <c r="I34" s="15"/>
    </row>
    <row r="35" spans="1:9" ht="60.75" customHeight="1">
      <c r="A35" s="10" t="s">
        <v>41</v>
      </c>
      <c r="B35" s="11" t="s">
        <v>79</v>
      </c>
      <c r="C35" s="12" t="s">
        <v>20</v>
      </c>
      <c r="D35" s="12">
        <v>20</v>
      </c>
      <c r="E35" s="9"/>
      <c r="F35" s="28"/>
      <c r="G35" s="29"/>
      <c r="H35" s="33">
        <f t="shared" si="0"/>
        <v>0</v>
      </c>
      <c r="I35" s="15"/>
    </row>
    <row r="36" spans="1:9" ht="67.5" customHeight="1">
      <c r="A36" s="10" t="s">
        <v>42</v>
      </c>
      <c r="B36" s="11" t="s">
        <v>103</v>
      </c>
      <c r="C36" s="12" t="s">
        <v>20</v>
      </c>
      <c r="D36" s="12">
        <v>20</v>
      </c>
      <c r="E36" s="9"/>
      <c r="F36" s="28"/>
      <c r="G36" s="29"/>
      <c r="H36" s="33">
        <f t="shared" si="0"/>
        <v>0</v>
      </c>
      <c r="I36" s="22"/>
    </row>
    <row r="37" spans="1:9" ht="40.5" customHeight="1">
      <c r="A37" s="10" t="s">
        <v>43</v>
      </c>
      <c r="B37" s="11" t="s">
        <v>80</v>
      </c>
      <c r="C37" s="12" t="s">
        <v>20</v>
      </c>
      <c r="D37" s="12">
        <v>5</v>
      </c>
      <c r="E37" s="9"/>
      <c r="F37" s="28"/>
      <c r="G37" s="29"/>
      <c r="H37" s="33">
        <f t="shared" si="0"/>
        <v>0</v>
      </c>
      <c r="I37" s="15"/>
    </row>
    <row r="38" spans="1:9" ht="40.5" customHeight="1">
      <c r="A38" s="10" t="s">
        <v>44</v>
      </c>
      <c r="B38" s="11" t="s">
        <v>65</v>
      </c>
      <c r="C38" s="12" t="s">
        <v>20</v>
      </c>
      <c r="D38" s="12">
        <v>5</v>
      </c>
      <c r="E38" s="9"/>
      <c r="F38" s="28"/>
      <c r="G38" s="29"/>
      <c r="H38" s="33">
        <f t="shared" si="0"/>
        <v>0</v>
      </c>
      <c r="I38" s="15"/>
    </row>
    <row r="39" spans="1:9" ht="40.5" customHeight="1">
      <c r="A39" s="10" t="s">
        <v>45</v>
      </c>
      <c r="B39" s="11" t="s">
        <v>88</v>
      </c>
      <c r="C39" s="12" t="s">
        <v>20</v>
      </c>
      <c r="D39" s="12">
        <v>60</v>
      </c>
      <c r="E39" s="9"/>
      <c r="F39" s="28"/>
      <c r="G39" s="29"/>
      <c r="H39" s="33">
        <f t="shared" si="0"/>
        <v>0</v>
      </c>
      <c r="I39" s="15"/>
    </row>
    <row r="40" spans="1:9" ht="47.25" customHeight="1">
      <c r="A40" s="10" t="s">
        <v>46</v>
      </c>
      <c r="B40" s="11" t="s">
        <v>105</v>
      </c>
      <c r="C40" s="12" t="s">
        <v>20</v>
      </c>
      <c r="D40" s="12">
        <v>60</v>
      </c>
      <c r="E40" s="9"/>
      <c r="F40" s="28"/>
      <c r="G40" s="29"/>
      <c r="H40" s="33">
        <f t="shared" si="0"/>
        <v>0</v>
      </c>
      <c r="I40" s="15"/>
    </row>
    <row r="41" spans="1:9" ht="63.75" customHeight="1">
      <c r="A41" s="10" t="s">
        <v>47</v>
      </c>
      <c r="B41" s="21" t="s">
        <v>98</v>
      </c>
      <c r="C41" s="12" t="s">
        <v>20</v>
      </c>
      <c r="D41" s="12">
        <v>6</v>
      </c>
      <c r="E41" s="9"/>
      <c r="F41" s="28"/>
      <c r="G41" s="29"/>
      <c r="H41" s="33">
        <f t="shared" si="0"/>
        <v>0</v>
      </c>
      <c r="I41" s="15"/>
    </row>
    <row r="42" spans="1:9" ht="40.5" customHeight="1">
      <c r="A42" s="10" t="s">
        <v>48</v>
      </c>
      <c r="B42" s="11" t="s">
        <v>66</v>
      </c>
      <c r="C42" s="12" t="s">
        <v>20</v>
      </c>
      <c r="D42" s="12">
        <v>20</v>
      </c>
      <c r="E42" s="9"/>
      <c r="F42" s="28"/>
      <c r="G42" s="29"/>
      <c r="H42" s="33">
        <f t="shared" si="0"/>
        <v>0</v>
      </c>
      <c r="I42" s="15"/>
    </row>
    <row r="43" spans="1:9" ht="40.5" customHeight="1">
      <c r="A43" s="10" t="s">
        <v>49</v>
      </c>
      <c r="B43" s="11" t="s">
        <v>67</v>
      </c>
      <c r="C43" s="12" t="s">
        <v>20</v>
      </c>
      <c r="D43" s="12">
        <v>20</v>
      </c>
      <c r="E43" s="9"/>
      <c r="F43" s="28"/>
      <c r="G43" s="29"/>
      <c r="H43" s="33">
        <f t="shared" si="0"/>
        <v>0</v>
      </c>
      <c r="I43" s="15"/>
    </row>
    <row r="44" spans="1:9" ht="40.5" customHeight="1">
      <c r="A44" s="10" t="s">
        <v>50</v>
      </c>
      <c r="B44" s="11" t="s">
        <v>71</v>
      </c>
      <c r="C44" s="12" t="s">
        <v>20</v>
      </c>
      <c r="D44" s="12">
        <v>20</v>
      </c>
      <c r="E44" s="9"/>
      <c r="F44" s="28"/>
      <c r="G44" s="29"/>
      <c r="H44" s="33">
        <f t="shared" si="0"/>
        <v>0</v>
      </c>
      <c r="I44" s="15"/>
    </row>
    <row r="45" spans="1:9" ht="40.5" customHeight="1">
      <c r="A45" s="10" t="s">
        <v>51</v>
      </c>
      <c r="B45" s="11" t="s">
        <v>68</v>
      </c>
      <c r="C45" s="12" t="s">
        <v>20</v>
      </c>
      <c r="D45" s="12">
        <v>40</v>
      </c>
      <c r="E45" s="9"/>
      <c r="F45" s="28"/>
      <c r="G45" s="29"/>
      <c r="H45" s="33">
        <f t="shared" si="0"/>
        <v>0</v>
      </c>
      <c r="I45" s="15"/>
    </row>
    <row r="46" spans="1:9" ht="40.5" customHeight="1">
      <c r="A46" s="10" t="s">
        <v>52</v>
      </c>
      <c r="B46" s="11" t="s">
        <v>81</v>
      </c>
      <c r="C46" s="12" t="s">
        <v>20</v>
      </c>
      <c r="D46" s="12">
        <v>30</v>
      </c>
      <c r="E46" s="9"/>
      <c r="F46" s="28"/>
      <c r="G46" s="29"/>
      <c r="H46" s="33">
        <f t="shared" si="0"/>
        <v>0</v>
      </c>
      <c r="I46" s="15"/>
    </row>
    <row r="47" spans="1:9" ht="40.5" customHeight="1">
      <c r="A47" s="10" t="s">
        <v>99</v>
      </c>
      <c r="B47" s="11" t="s">
        <v>82</v>
      </c>
      <c r="C47" s="12" t="s">
        <v>20</v>
      </c>
      <c r="D47" s="12">
        <v>30</v>
      </c>
      <c r="E47" s="9"/>
      <c r="F47" s="28"/>
      <c r="G47" s="29"/>
      <c r="H47" s="33">
        <f t="shared" si="0"/>
        <v>0</v>
      </c>
      <c r="I47" s="15"/>
    </row>
    <row r="48" spans="1:9" ht="40.5" customHeight="1">
      <c r="A48" s="10" t="s">
        <v>100</v>
      </c>
      <c r="B48" s="11" t="s">
        <v>83</v>
      </c>
      <c r="C48" s="12" t="s">
        <v>20</v>
      </c>
      <c r="D48" s="12">
        <v>20</v>
      </c>
      <c r="E48" s="9"/>
      <c r="F48" s="28"/>
      <c r="G48" s="29"/>
      <c r="H48" s="33">
        <f t="shared" si="0"/>
        <v>0</v>
      </c>
      <c r="I48" s="15"/>
    </row>
    <row r="49" spans="1:10" ht="40.5" customHeight="1">
      <c r="A49" s="10" t="s">
        <v>101</v>
      </c>
      <c r="B49" s="11" t="s">
        <v>72</v>
      </c>
      <c r="C49" s="12" t="s">
        <v>20</v>
      </c>
      <c r="D49" s="12">
        <v>20</v>
      </c>
      <c r="E49" s="9"/>
      <c r="F49" s="30"/>
      <c r="G49" s="25"/>
      <c r="H49" s="33">
        <f t="shared" si="0"/>
        <v>0</v>
      </c>
      <c r="I49" s="15"/>
    </row>
    <row r="50" spans="1:10" ht="40.5" customHeight="1">
      <c r="A50" s="10" t="s">
        <v>102</v>
      </c>
      <c r="B50" s="11" t="s">
        <v>69</v>
      </c>
      <c r="C50" s="12" t="s">
        <v>20</v>
      </c>
      <c r="D50" s="12">
        <v>5</v>
      </c>
      <c r="E50" s="9"/>
      <c r="F50" s="30"/>
      <c r="G50" s="25"/>
      <c r="H50" s="33">
        <f t="shared" si="0"/>
        <v>0</v>
      </c>
      <c r="I50" s="15"/>
    </row>
    <row r="51" spans="1:10" ht="76.5" customHeight="1">
      <c r="A51" s="31" t="s">
        <v>107</v>
      </c>
      <c r="B51" s="32" t="s">
        <v>108</v>
      </c>
      <c r="C51" s="12" t="s">
        <v>20</v>
      </c>
      <c r="D51" s="23">
        <v>60</v>
      </c>
      <c r="E51" s="12"/>
      <c r="F51" s="24"/>
      <c r="G51" s="25"/>
      <c r="H51" s="33">
        <f t="shared" si="0"/>
        <v>0</v>
      </c>
      <c r="I51" s="26"/>
      <c r="J51" s="27"/>
    </row>
    <row r="52" spans="1:10" ht="76.5" customHeight="1">
      <c r="A52" s="31" t="s">
        <v>109</v>
      </c>
      <c r="B52" s="32" t="s">
        <v>110</v>
      </c>
      <c r="C52" s="12" t="s">
        <v>20</v>
      </c>
      <c r="D52" s="23">
        <v>30</v>
      </c>
      <c r="E52" s="12"/>
      <c r="F52" s="24"/>
      <c r="G52" s="25"/>
      <c r="H52" s="33">
        <f t="shared" si="0"/>
        <v>0</v>
      </c>
      <c r="I52" s="26"/>
      <c r="J52" s="27"/>
    </row>
    <row r="53" spans="1:10" ht="76.5" customHeight="1">
      <c r="A53" s="31" t="s">
        <v>111</v>
      </c>
      <c r="B53" s="32" t="s">
        <v>112</v>
      </c>
      <c r="C53" s="12" t="s">
        <v>20</v>
      </c>
      <c r="D53" s="23">
        <v>20</v>
      </c>
      <c r="E53" s="12"/>
      <c r="F53" s="24"/>
      <c r="G53" s="25"/>
      <c r="H53" s="33">
        <f t="shared" si="0"/>
        <v>0</v>
      </c>
      <c r="I53" s="26"/>
      <c r="J53" s="27"/>
    </row>
    <row r="54" spans="1:10" ht="76.5" customHeight="1">
      <c r="A54" s="31" t="s">
        <v>113</v>
      </c>
      <c r="B54" s="32" t="s">
        <v>114</v>
      </c>
      <c r="C54" s="12" t="s">
        <v>20</v>
      </c>
      <c r="D54" s="23">
        <v>20</v>
      </c>
      <c r="E54" s="12"/>
      <c r="F54" s="24"/>
      <c r="G54" s="25"/>
      <c r="H54" s="33">
        <f t="shared" si="0"/>
        <v>0</v>
      </c>
      <c r="I54" s="26"/>
      <c r="J54" s="27"/>
    </row>
    <row r="55" spans="1:10" ht="23.25" customHeight="1">
      <c r="A55" s="46" t="s">
        <v>13</v>
      </c>
      <c r="B55" s="47"/>
      <c r="C55" s="47"/>
      <c r="D55" s="47"/>
      <c r="E55" s="47"/>
      <c r="F55" s="47"/>
      <c r="G55" s="48"/>
      <c r="H55" s="35">
        <f>SUM(H11:H54)</f>
        <v>0</v>
      </c>
    </row>
    <row r="56" spans="1:10" ht="22.5" customHeight="1">
      <c r="A56" s="46" t="s">
        <v>14</v>
      </c>
      <c r="B56" s="47"/>
      <c r="C56" s="47"/>
      <c r="D56" s="47"/>
      <c r="E56" s="47"/>
      <c r="F56" s="47"/>
      <c r="G56" s="48"/>
      <c r="H56" s="35"/>
    </row>
    <row r="57" spans="1:10" ht="21.75" customHeight="1">
      <c r="A57" s="46" t="s">
        <v>15</v>
      </c>
      <c r="B57" s="47"/>
      <c r="C57" s="47"/>
      <c r="D57" s="47"/>
      <c r="E57" s="47"/>
      <c r="F57" s="47"/>
      <c r="G57" s="48"/>
      <c r="H57" s="35">
        <f>SUM(H55:H56)</f>
        <v>0</v>
      </c>
    </row>
    <row r="58" spans="1:10" ht="21.75" customHeight="1"/>
    <row r="59" spans="1:10" ht="40.5" customHeight="1">
      <c r="A59" s="49" t="s">
        <v>94</v>
      </c>
      <c r="B59" s="49"/>
      <c r="C59" s="49"/>
      <c r="D59" s="49"/>
      <c r="E59" s="49"/>
      <c r="F59" s="49"/>
      <c r="G59" s="49"/>
      <c r="H59" s="18"/>
    </row>
    <row r="60" spans="1:10" ht="15" customHeight="1">
      <c r="A60" s="20"/>
      <c r="B60" s="20"/>
      <c r="C60" s="20"/>
      <c r="D60" s="20"/>
      <c r="E60" s="20"/>
      <c r="F60" s="20"/>
      <c r="G60" s="40"/>
      <c r="H60" s="18"/>
    </row>
    <row r="61" spans="1:10" ht="15" customHeight="1">
      <c r="A61" s="20"/>
      <c r="B61" s="20"/>
      <c r="C61" s="20"/>
      <c r="D61" s="20"/>
      <c r="E61" s="20"/>
      <c r="F61" s="20"/>
      <c r="G61" s="40"/>
      <c r="H61" s="18"/>
    </row>
    <row r="62" spans="1:10">
      <c r="A62" s="18"/>
      <c r="B62" s="18"/>
      <c r="C62" s="18"/>
      <c r="D62" s="19"/>
      <c r="F62" s="18"/>
      <c r="G62" s="41"/>
      <c r="H62" s="18"/>
    </row>
    <row r="63" spans="1:10">
      <c r="B63" s="16" t="s">
        <v>90</v>
      </c>
      <c r="E63" s="4" t="s">
        <v>16</v>
      </c>
      <c r="F63" s="45" t="s">
        <v>91</v>
      </c>
      <c r="G63" s="45"/>
      <c r="H63" s="45"/>
    </row>
    <row r="64" spans="1:10" ht="30" customHeight="1">
      <c r="A64"/>
      <c r="B64" s="17" t="s">
        <v>92</v>
      </c>
      <c r="C64"/>
      <c r="F64" s="45" t="s">
        <v>93</v>
      </c>
      <c r="G64" s="45"/>
      <c r="H64" s="45"/>
    </row>
    <row r="65" spans="1:3">
      <c r="A65"/>
      <c r="B65"/>
      <c r="C65"/>
    </row>
    <row r="66" spans="1:3">
      <c r="A66"/>
      <c r="B66"/>
      <c r="C66"/>
    </row>
    <row r="67" spans="1:3">
      <c r="A67"/>
      <c r="B67"/>
      <c r="C67"/>
    </row>
    <row r="68" spans="1:3">
      <c r="A68"/>
      <c r="B68"/>
      <c r="C68"/>
    </row>
    <row r="69" spans="1:3">
      <c r="A69"/>
      <c r="B69"/>
      <c r="C69"/>
    </row>
    <row r="70" spans="1:3">
      <c r="B70"/>
    </row>
    <row r="71" spans="1:3">
      <c r="B71"/>
    </row>
    <row r="72" spans="1:3">
      <c r="B72"/>
    </row>
    <row r="73" spans="1:3">
      <c r="B73"/>
    </row>
    <row r="74" spans="1:3">
      <c r="B74"/>
    </row>
  </sheetData>
  <mergeCells count="12">
    <mergeCell ref="F63:H63"/>
    <mergeCell ref="F64:H64"/>
    <mergeCell ref="A55:G55"/>
    <mergeCell ref="A56:G56"/>
    <mergeCell ref="A57:G57"/>
    <mergeCell ref="A59:G59"/>
    <mergeCell ref="A5:H5"/>
    <mergeCell ref="A7:H7"/>
    <mergeCell ref="F1:H1"/>
    <mergeCell ref="F2:H2"/>
    <mergeCell ref="F3:H3"/>
    <mergeCell ref="A6:H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5" orientation="landscape" r:id="rId1"/>
  <ignoredErrors>
    <ignoredError sqref="A10:I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1.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Vanja</dc:creator>
  <cp:lastModifiedBy>nabava7</cp:lastModifiedBy>
  <cp:lastPrinted>2025-07-22T10:11:23Z</cp:lastPrinted>
  <dcterms:created xsi:type="dcterms:W3CDTF">2020-08-12T13:19:01Z</dcterms:created>
  <dcterms:modified xsi:type="dcterms:W3CDTF">2026-07-20T10:13:00Z</dcterms:modified>
</cp:coreProperties>
</file>