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Troškovnik" sheetId="2" r:id="rId1"/>
    <sheet name="List1" sheetId="3" r:id="rId2"/>
  </sheets>
  <definedNames>
    <definedName name="_xlnm.Print_Area" localSheetId="0">Troškovnik!$A$1:$H$76</definedName>
  </definedNames>
  <calcPr calcId="125725"/>
</workbook>
</file>

<file path=xl/calcChain.xml><?xml version="1.0" encoding="utf-8"?>
<calcChain xmlns="http://schemas.openxmlformats.org/spreadsheetml/2006/main">
  <c r="H61" i="2"/>
  <c r="H59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10"/>
</calcChain>
</file>

<file path=xl/sharedStrings.xml><?xml version="1.0" encoding="utf-8"?>
<sst xmlns="http://schemas.openxmlformats.org/spreadsheetml/2006/main" count="176" uniqueCount="126">
  <si>
    <t>Naručitelj:</t>
  </si>
  <si>
    <t xml:space="preserve">ŽUPANIJSKA BOLNICA ČAKOVEC </t>
  </si>
  <si>
    <t>Ponuditelj:</t>
  </si>
  <si>
    <t>Sjedište:</t>
  </si>
  <si>
    <t>OIB:</t>
  </si>
  <si>
    <t>Redni broj</t>
  </si>
  <si>
    <t>Ukupni iznos stavke bez PDV-a</t>
  </si>
  <si>
    <t>IZNOS PDV-a:</t>
  </si>
  <si>
    <t>UKUPNI IZNOS BEZ PDV-a :</t>
  </si>
  <si>
    <t>M.P.</t>
  </si>
  <si>
    <t>_______________________________</t>
  </si>
  <si>
    <t>Opis</t>
  </si>
  <si>
    <t>Jedinica mjere</t>
  </si>
  <si>
    <t>Naziv proizvođača</t>
  </si>
  <si>
    <t>Jedinična cijena bez PDV-a</t>
  </si>
  <si>
    <t>1.</t>
  </si>
  <si>
    <t>_____________________________________________</t>
  </si>
  <si>
    <t>Stopa PDV-a (%)</t>
  </si>
  <si>
    <t>UKUPNI IZNOS S PDV-om:</t>
  </si>
  <si>
    <t xml:space="preserve">IVANA GORANA KOVAČIĆA 1e, 40000 ČAKOVEC </t>
  </si>
  <si>
    <t>NAZIV PREDMETA NABAVE: OSTOMIJSKI MATERIJAL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</si>
  <si>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</si>
  <si>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</si>
  <si>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</si>
  <si>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</si>
  <si>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</si>
  <si>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</si>
  <si>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</si>
  <si>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</si>
  <si>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</si>
  <si>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</si>
  <si>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</si>
  <si>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</si>
  <si>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</si>
  <si>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</si>
  <si>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</si>
  <si>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</si>
  <si>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</si>
  <si>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</si>
  <si>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</si>
  <si>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</si>
  <si>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</si>
  <si>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</si>
  <si>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Broj komada u originalnom pakiranju/KUT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</si>
  <si>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</si>
  <si>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</si>
  <si>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</si>
  <si>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</si>
  <si>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</si>
  <si>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</si>
  <si>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</si>
  <si>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</si>
  <si>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</si>
  <si>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</si>
  <si>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</si>
  <si>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</si>
  <si>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</si>
  <si>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</si>
  <si>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</si>
  <si>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</si>
  <si>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</si>
  <si>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</si>
  <si>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</si>
  <si>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</si>
  <si>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</si>
  <si>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</si>
  <si>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</si>
  <si>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</si>
  <si>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</si>
  <si>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</si>
  <si>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Samoljepljive vrećice za ileostomu s ispustom, ultra lagana podloga od 100% hidrokoloida bez želatine. Pregledni prozor, veliki vodootpornim filter za eliminaciju neugodnih mirisa. Čvrsti higijenski ispust vrećice uz pomoć integriranog čička. Zaštitna tkanina na vrećici obostrano Gore - Tex materijal. Promjer 10 - 80 mm.      </t>
  </si>
  <si>
    <t xml:space="preserve">Samoljepljive vrećice za ileostomu s ispustom, ultra lagana podloga od 100% hidrokoloida bez želatine. Pregledni prozor, veliki vodootpornim filter za eliminaciju neugodnih mirisa. Jedinstveni integrirani ventil za puštanje zraka van vrećice, upuštanje zraka u vrećicu te ispiranje vrećice za ileostomu. Čvrsti higijenski ispust vrećice uz pomoć integriranog čička. Zaštitna tkanina na vrećici obostrano Gore - Tex materijal. Promjer 10 - 80 mm.                                                             </t>
  </si>
  <si>
    <t>Samoljepljive vrećice za kolostomu, ultra lagana podloga od 100 % hidrokoloida bez želatine. Pregledni prozor, veliki vodootporni filter za eliminaciju neugodnih mirisa. Zaštitna tkanina na vrećici obostrano Gore - Tex materijal. Promjer 10 - 60 mm.</t>
  </si>
  <si>
    <t>Samoljepljive vrećice za kolostomu, podloga od hidrokoloida bez želatine s dodatnim mekanim slojem pjene, uz obrubnu flaster podlogu. Pregledni prozor, velik vodootporni filter za eliminaciju neugodnih mirisa. Jedinstveni integrirani ventil za puštanje zraka van vrećice ili upuštanje zraka u vrećicu. Zaštitna tkanina na vrećici obostrano Gore - Tex materijal. Promjer 10 - 60 mm.</t>
  </si>
  <si>
    <t>Samoljepljive vrećice za kolostomu, ultra lagana podloga od 100 %  hidrokoloida bez želatine. Pregledni prozor, veliki vodootporni filter za eliminaciju neugodnih mirisa. Jedinstveni integrirani ventil za puštanje zraka van vrećice ili upuštanje zraka u vrećicu. Zaštitna tkanina na vrećici obostrano Gore - Tex materijal. Promjer 10-60 mm.</t>
  </si>
  <si>
    <t>Samoljepljive vrećice za urostomu s ispustom koji omogućuje spoj na urinsku vrećicu uz nepovratni sustav unutar same vrećice. Ultra lagana podloga od 100% hidrokoloida bez želatine. Pregledni prozor. Zaštitna tkanina na vrećici obostrano Gore -Tex materijal. Promjer od 10 - 60 mm.</t>
  </si>
  <si>
    <t>Samoljepljive vrećice za urostomu s ispustom koji omogućuje spoj na urinsku vrećicu uz nepovratni sustav unutar same vrećice. Podloga od hidrokoloida bez želatine s dodatnim mekim slojem pjene, uz obrubnu flaster podlogu.Pregledni prozor. Zaštitna tkanina na vrećici obostrano Gore - Tex materijal. Promjer 10 - 60 mm.</t>
  </si>
  <si>
    <t>Samoljepljive vrećice za urostomu s ispustom koji omogućuje spoj na urinsku vrećicu uz nepovratni sustav unutar same vrećice. Ultra lagana podloga od 100% hidrokoloida bez želatine. Pregledni prozor. Jednostrano transparentna strana vrećice sa Gore - Tex materijalom na strani uz tijelo. Promjer 10 - 60 mm.</t>
  </si>
  <si>
    <t>Zatvorene vrećice za kolostomu spoj s prstenom. Veliki vodootporni filter za eliminaciju neugodnih mirisa. Pregledni prozor. Obostrana zaštitna tkanina Gore - Tex materijal.Promjer prstena 40 mm.</t>
  </si>
  <si>
    <t>Zatvorene vrećice za kolostomu spoj s prstenom. Veliki vodootporni filter za eliminaciju neugodnih mirisa. Pregledni prozor. Obostrana zaštitna tkanina Gore - Tex materijal. Promjer prstena 50 mm.</t>
  </si>
  <si>
    <t>Zatvorene vrećice za kolostomu spoj s prstenom. Veliki vodootporni filter za eliminaciju neugodnih mirisa. Pregledni prozor. Obostrana zaštitna tkanina Gore - Tex materijal. Promjer prstena 60 mm.</t>
  </si>
  <si>
    <t>Zatvorene vrećice za kolostomu spoj s prstenom. Veliki vodootporni filter za eliminaciju neugodnih mirisa. Pregledni prozor. Obostrana zaštitna tkanina Gore - Tex materijal. Promjer prstena 70 mm.</t>
  </si>
  <si>
    <t>Zatvorene vrećice za kolostomu spoj s prstenom. Veliki vodootporni filter za eliminaciju neugodnih mirisa. Pregledni prozor. Jedinstveni integrirani ventil za puštanje zraka van vrećice ili upuštanje zraka u vrećicu. Obostrano zaštitna tkanina Gore - Tex materijal. Promjer prstena 50 mm.</t>
  </si>
  <si>
    <t>Zatvorene vrećice za kolostomu spoj s prstenom. Veliki vodootporni filter za eliminaciju neugodnih mirisa. Pregledni prozor. Jedinstveni integrirani ventil za puštanje zraka van vrećice ili upuštanje zraka u vrećicu. Obostrano zaštitna tkanina Gore - Tex materijal. Promjer prstena 60 mm.</t>
  </si>
  <si>
    <t>Vrećice za ileostomu s ispustom, spoj s prstenom. Veliki vodootporni filter. Pregledni prozor. Obostrano zaštitna tkanina Gore - Tex materijal. Čvrsti ispust vrećice uz pomoć integriranog čička . Promjer prstena  50 mm.</t>
  </si>
  <si>
    <t>Vrećice za ileostomu s ispustom, spoj s prstenom. Veliki vodootporni filter. Pregledni prozor. Obostrano zaštitna tkanina Gore - Tex materijal. Čvrsti ispust vrećice uz pomoć integriranog čička . Promjer prstena 60 mm.</t>
  </si>
  <si>
    <t>Vrećice za ileostomu s ispustom, spoj s prstenom. Veliki vodootporni filter. Pregledni prozor. Jedinstveni integrirani ventil za puštanje zraka van vrećice, upuštanje zraka u vrećicu te ispiranje vrećice za ileostomu. Obostrano zaštitna tkanina Gore - Tex materijal. Promjer prstena 50 mm.</t>
  </si>
  <si>
    <t>Vrećice za ileostomu s ispustom, spoj s prstenom. Veliki vodootporni filter. Pregledni prozor. Jedinstveni integrirani ventil za puštanje zraka van vrećice, upuštanje zraka u vrećicu te ispiranje vrećice za ileostomu. Obostrano zaštitna tkanina Gore - Tex materijal. Promjer prstena 60 mm.</t>
  </si>
  <si>
    <t>Vrećice za ileostomu s ispustom, spoj s prstenom. Veliki vodootporni filter. Pregledni prozor. Jedinstveni integrirani ventil za puštanje zraka van vrećice, upuštanje zraka u vrećicu te ispiranje vrećice za ileostomu. Obostrano zaštitna tkanina Gore - Tex materijal. Promjer prstena 70 mm.</t>
  </si>
  <si>
    <t xml:space="preserve">Vrećice za urostomu spoj s prstenom. Ispust koji omogućuje spoj na urinsku vrećicu uz nepovratni sustav unutar same vrećice.  Pregledni prozor. Obostrano zaštitna  Gore - Tex tkanina. Promjer prstena 40 mm. </t>
  </si>
  <si>
    <t xml:space="preserve">Vrećice za urostomu spoj s prstenom. Ispust koji omogućuje spoj na urinsku vrećicu uz nepovratni sustav unutar same vrećice.  Pregledni prozor. Obostrano zaštitna  Gore - Tex tkanina. Promjer prstena 50 mm. </t>
  </si>
  <si>
    <t xml:space="preserve">Vrećice za urostomu spoj s prstenom. Ispust koji omogućuje spoj na urinsku vrećicu uz nepovratni sustav unutar same vrećice.  Pregledni prozor. Obostrano zaštitna  Gore - Tex tkanina. Promjer prstena 60 mm. </t>
  </si>
  <si>
    <t>Vrećice za urostomu spoj s prstenom. Ispust koji omogućuje spoj na urinsku vrećicu uz nepovratni sustav unutar same vrećice. Pregledni prozor. Jednostrano transparentna strana vrećice sa Gore -Tex materijalom na strani uz tijelo. Promjer prstena 60 mm.</t>
  </si>
  <si>
    <t>Podložne pločice za stoma pomagalo. Od 100% hidrokoloida bez želatine, spoj s plutajućim prstenom. Promjer prstena 40 mm.</t>
  </si>
  <si>
    <t>Podložne pločice za stoma pomagalo. Od 100% hidrokoloida bez želatine, spoj s plutajućim prstenom. Promjer prstena 50 mm.</t>
  </si>
  <si>
    <t>Podložne pločice za stoma pomagalo. Od 100% hidrokoloida bez želatine, spoj s plutajućim prstenom. Promjer prstena 60mm.</t>
  </si>
  <si>
    <t>Podložne pločice za stoma pomagalo. Od 100% hidrokoloida bez želatine, spoj s plutajućim prstenom. Promjer prstena 70 mm.</t>
  </si>
  <si>
    <t>Konveksne podložne pločice za stoma pomagalo. Od 100% hidrokoloida bez želatine, spoj s plutajućim prstenom za uvučene stome ili stome u ravnini kože.                                              Promjer prstena 50 mm.</t>
  </si>
  <si>
    <t>Konveksne podložne pločice za stoma pomagalo. Od 100% hidrokoloida bez želatine, spoj s plutajućim prstenom za uvučene stome ili stome u ravnini kože.                                              Promjer prstena 60 mm.</t>
  </si>
  <si>
    <t>Konveksne podložne pločice za stoma pomagalo. Od 100% hidrokoloida bez želatine, spoj s plutajućim prstenom za uvučene stome ili stome u ravnini kože.                                              Promjer prstena 70 mm.</t>
  </si>
  <si>
    <t>Podložne pločice za stoma pomagalo. Podloga od hidrokoloida bez želatine s dodatnim mekanim slojem pjene, uz obrubnu flaster podlogu. Spoj s plutajućim prstenom. Promjer prstena 40 mm.</t>
  </si>
  <si>
    <t>Podložne pločice za stoma pomagalo. Podloga od hidrokoloida bez želatine s dodatnim mekanim slojem pjene, uz obrubnu flaster podlogu. Spoj s plutajućim prstenom. Promjer prstena 50 mm.</t>
  </si>
  <si>
    <t>Podložne pločice za stoma pomagalo. Podloga od hidrokoloida bez želatine s dodatnim mekanim slojem pjene, uz obrubnu flaster podlogu. Spoj s plutajućim prstenom.Promjer prstena 60mm.</t>
  </si>
  <si>
    <t>Podložne pločice za stoma pomagalo. Podloga od hidrokoloida bez želatine s dodatnim mekanim slojem pjene, uz obrubnu flaster podlogu. Spoj s plutajućim prstenom. Promjer prstena 70 mm.</t>
  </si>
  <si>
    <t>Zaštitna hidrokoloidna pasta za popunjavanje nepravilnosti na koži, bez alkohola. Primjena oko stoma i fistula. Pakiranje od 57 grama.</t>
  </si>
  <si>
    <t>Zaštiti hidrokoloidni puder za stomu i njegu peristomalne kože uz apsorpciju vlage. Pakiranje od 28,3 grama.</t>
  </si>
  <si>
    <t>Sredstvo za uklanjanje ostataka medicinskog ljepila na bazi silikona u spreju . Za lakše i bezbolnije uklanjanje stoma pomagala i dodataka. Pakiranje od 50 ml.</t>
  </si>
  <si>
    <t>Hidrokoloidni modelirajući prstenovi za  minimalizaciju prostora između pomagala i kože uz optimalnu zaštitu. Promjer prstena 50 mm. Debljina prstena 2,5 mm.</t>
  </si>
  <si>
    <t>Hidrokoloidne polukružne trakice za dodatno osiguranje stoma pomagala uz produženje vremena nošenja pomagala.</t>
  </si>
  <si>
    <t>Mikroporozne polukružne trakice za dodatno osiguranje stoma pomagala uz produženje vremena nošenja pomagala.</t>
  </si>
  <si>
    <t>Vrećice s upijajućim jastučićima za zgušnjavanje tekuće stolice kod stome uz neutralizaciju mirisa i zvukova.</t>
  </si>
  <si>
    <t>Bočica za ispiranje stome preko integriranog ventila na stoma pomagalima</t>
  </si>
  <si>
    <t>Fiksacijska silikonska traka za dodatno učvršćivanje. Vodootporna. Dimenzije 2,5 cm x 1,5 m.</t>
  </si>
  <si>
    <t>Sustav za zbrinjavanje fistula, kroničnih rana, jako inficiranih rana u kombinaciji s ili bez stome. Integrirani otvor za zrak koji omogućuje neometani proces cijeljenja rane. Velika prozirna pristupna površina uz dvostruki patentni zatvarač cijelom dužinom vrećice. Sustav za ispuštanje s mogućnošću spajanja na urinsku vrećicu ili pretvorbe u integrirani čičak. Sterilno. Veličina 110 x 75 mm.</t>
  </si>
  <si>
    <t>Sustav za zbrinjavanje  fistula, kroničnih rana, jako inficiranih rana u kombinaciji s ili bez stome. Integrirani otvor za zrak koji omogućuje neometani proces cijeljenja rane. Velika prozirna pristupna površina uz dvostruki patentni zatvarač cijelom dužinom vrećice. Sustav za ispuštanje s mogućnošću spajanja na urinsku vrećicu ili pretvorbe u integrirani čičak. Sterilno. Veličina  110 x 110 mm.</t>
  </si>
  <si>
    <t>Sustav za zbrinjavanje  fistula, kroničnih rana, jako inficiranih rana u kombinaciji s ili bez stome. Integrirani otvor za zrak koji omogućuje neometani proces cijeljenja rane. Velika prozirna pristupna površina uz dvostruki patentni zatvarač cijelom dužinom vrećice.Sustav za ispuštanje s mogućnošću spajanja na urinsku vrećicu ili pretvorbe u integrirani čičak.  Sterilno. Veličina  170 X 120  mm.</t>
  </si>
  <si>
    <t>Sustav za zbrinjavanje  fistula, kroničnih rana, jako inficiranih rana u kombinaciji s ili bez stome. Integrirani otvor za zrak koji omogućuje neometani proces cijeljenja rane. Velika prozirna pristupna površina uz dvostruki patentni zatvarač cijelom dužinom vrećice.Sustav za ispuštanje s mogućnošću spajanja na urinsku vrećicu ili pretvorbe u integrirani čičak. Sterilno. Veličina  220 x 170 mm.</t>
  </si>
  <si>
    <t>Sustav za zbrinjavanje  fistula, kroničnih rana, jako inficiranih rana u kombinaciji s ili bez stome. Integrirani otvor za zrak koji omogućuje neometani proces cijeljenja rane. Velika prozirna pristupna površina uz dvostruki patentni zatvarač cijelom dužinom vrećice.Sustav za ispuštanje s mogućnošću spajanja na urinsku vrećicu ili pretvorbu u integrirani čičak. Sterilno. Veličina 270 x 190 mm.</t>
  </si>
  <si>
    <t>Postoperativna vrećica volumena 1000 ml.  Sustav ispuštanja s mogućnošću spajanja na urinsku vrećicu ili pretvorbu u integrirani čičak. Veliki pregledni i pristupni prozor. Promjer 10-100 mm.</t>
  </si>
  <si>
    <t>Okvirna količina za 1 godinu</t>
  </si>
  <si>
    <t>kom</t>
  </si>
  <si>
    <t xml:space="preserve">PROCIJENJENA VRIJEDNOST GRUPE PREDMETA NABAVE (bez PDV-a):  7.140,00 eur </t>
  </si>
  <si>
    <t>GRUPA 1. OSTOMIJSKI MATERIJAL I</t>
  </si>
  <si>
    <t>Odgovorna osoba ponuditelja:</t>
  </si>
  <si>
    <t>Mjesto i datum: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</si>
  <si>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ne vraća ponuditelju. </t>
    </r>
  </si>
</sst>
</file>

<file path=xl/styles.xml><?xml version="1.0" encoding="utf-8"?>
<styleSheet xmlns="http://schemas.openxmlformats.org/spreadsheetml/2006/main">
  <numFmts count="1">
    <numFmt numFmtId="44" formatCode="_-* #,##0.00\ &quot;kn&quot;_-;\-* #,##0.00\ &quot;kn&quot;_-;_-* &quot;-&quot;??\ &quot;kn&quot;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1" applyNumberFormat="1" applyFont="1" applyBorder="1" applyAlignment="1" applyProtection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4" fontId="1" fillId="0" borderId="0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left"/>
    </xf>
    <xf numFmtId="4" fontId="0" fillId="0" borderId="0" xfId="0" applyNumberFormat="1" applyFont="1"/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/>
    <xf numFmtId="10" fontId="0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left"/>
    </xf>
    <xf numFmtId="10" fontId="0" fillId="0" borderId="0" xfId="0" applyNumberFormat="1" applyFont="1"/>
    <xf numFmtId="10" fontId="1" fillId="2" borderId="1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0" fontId="0" fillId="0" borderId="1" xfId="0" applyFill="1" applyBorder="1"/>
    <xf numFmtId="0" fontId="0" fillId="3" borderId="5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6" xfId="0" applyFont="1" applyBorder="1" applyAlignment="1"/>
    <xf numFmtId="0" fontId="1" fillId="0" borderId="3" xfId="0" applyFont="1" applyBorder="1" applyAlignment="1"/>
    <xf numFmtId="0" fontId="1" fillId="2" borderId="7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4" fontId="0" fillId="0" borderId="0" xfId="0" applyNumberFormat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</cellXfs>
  <cellStyles count="2">
    <cellStyle name="Obič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topLeftCell="A55" zoomScaleNormal="100" workbookViewId="0">
      <selection activeCell="N67" sqref="N67"/>
    </sheetView>
  </sheetViews>
  <sheetFormatPr defaultRowHeight="15"/>
  <cols>
    <col min="1" max="1" width="10.42578125" style="15" customWidth="1"/>
    <col min="2" max="2" width="75" style="15" customWidth="1"/>
    <col min="3" max="3" width="10" style="15" customWidth="1"/>
    <col min="4" max="4" width="11.5703125" style="8" bestFit="1" customWidth="1"/>
    <col min="5" max="5" width="24" style="15" customWidth="1"/>
    <col min="6" max="6" width="17" style="32" customWidth="1"/>
    <col min="7" max="7" width="14" style="37" customWidth="1"/>
    <col min="8" max="8" width="17.28515625" style="32" customWidth="1"/>
    <col min="9" max="9" width="19.140625" style="2" customWidth="1"/>
  </cols>
  <sheetData>
    <row r="1" spans="1:9" ht="20.100000000000001" customHeight="1">
      <c r="A1" s="12" t="s">
        <v>0</v>
      </c>
      <c r="B1" s="13" t="s">
        <v>1</v>
      </c>
      <c r="C1" s="14"/>
      <c r="F1" s="29" t="s">
        <v>2</v>
      </c>
      <c r="G1" s="52"/>
      <c r="H1" s="52"/>
    </row>
    <row r="2" spans="1:9" ht="20.100000000000001" customHeight="1">
      <c r="A2" s="12" t="s">
        <v>3</v>
      </c>
      <c r="B2" s="1" t="s">
        <v>19</v>
      </c>
      <c r="C2" s="14"/>
      <c r="F2" s="29" t="s">
        <v>3</v>
      </c>
      <c r="G2" s="53"/>
      <c r="H2" s="53"/>
    </row>
    <row r="3" spans="1:9" ht="20.100000000000001" customHeight="1">
      <c r="A3" s="12" t="s">
        <v>4</v>
      </c>
      <c r="B3" s="13">
        <v>83506206752</v>
      </c>
      <c r="C3" s="14"/>
      <c r="F3" s="29" t="s">
        <v>4</v>
      </c>
      <c r="G3" s="53"/>
      <c r="H3" s="53"/>
    </row>
    <row r="4" spans="1:9">
      <c r="A4" s="16"/>
      <c r="B4" s="16"/>
      <c r="C4" s="16"/>
      <c r="D4" s="27"/>
      <c r="E4" s="16"/>
      <c r="F4" s="30"/>
      <c r="G4" s="35"/>
      <c r="H4" s="30"/>
    </row>
    <row r="5" spans="1:9">
      <c r="A5" s="61" t="s">
        <v>20</v>
      </c>
      <c r="B5" s="61"/>
      <c r="C5" s="61"/>
      <c r="D5" s="61"/>
      <c r="E5" s="61"/>
      <c r="F5" s="61"/>
      <c r="G5" s="61"/>
      <c r="H5" s="61"/>
    </row>
    <row r="6" spans="1:9" s="11" customFormat="1">
      <c r="A6" s="63" t="s">
        <v>122</v>
      </c>
      <c r="B6" s="63"/>
      <c r="C6" s="19"/>
      <c r="D6" s="22"/>
      <c r="E6" s="19"/>
      <c r="F6" s="31"/>
      <c r="G6" s="36"/>
      <c r="H6" s="31"/>
      <c r="I6" s="2"/>
    </row>
    <row r="7" spans="1:9">
      <c r="A7" s="61" t="s">
        <v>121</v>
      </c>
      <c r="B7" s="61"/>
      <c r="C7" s="61"/>
      <c r="D7" s="61"/>
      <c r="E7" s="61"/>
      <c r="F7" s="61"/>
      <c r="G7" s="61"/>
      <c r="H7" s="61"/>
    </row>
    <row r="8" spans="1:9">
      <c r="A8" s="8"/>
    </row>
    <row r="9" spans="1:9" ht="45">
      <c r="A9" s="17" t="s">
        <v>5</v>
      </c>
      <c r="B9" s="18" t="s">
        <v>11</v>
      </c>
      <c r="C9" s="17" t="s">
        <v>12</v>
      </c>
      <c r="D9" s="17" t="s">
        <v>119</v>
      </c>
      <c r="E9" s="17" t="s">
        <v>13</v>
      </c>
      <c r="F9" s="33" t="s">
        <v>14</v>
      </c>
      <c r="G9" s="38" t="s">
        <v>17</v>
      </c>
      <c r="H9" s="33" t="s">
        <v>6</v>
      </c>
      <c r="I9" s="17" t="s">
        <v>43</v>
      </c>
    </row>
    <row r="10" spans="1:9" s="11" customFormat="1" ht="53.25" customHeight="1">
      <c r="A10" s="46" t="s">
        <v>15</v>
      </c>
      <c r="B10" s="24" t="s">
        <v>70</v>
      </c>
      <c r="C10" s="42" t="s">
        <v>120</v>
      </c>
      <c r="D10" s="43">
        <v>40</v>
      </c>
      <c r="E10" s="20"/>
      <c r="F10" s="21"/>
      <c r="G10" s="39"/>
      <c r="H10" s="48">
        <f>D10*F10</f>
        <v>0</v>
      </c>
      <c r="I10" s="41"/>
    </row>
    <row r="11" spans="1:9" s="11" customFormat="1" ht="74.25" customHeight="1">
      <c r="A11" s="46" t="s">
        <v>21</v>
      </c>
      <c r="B11" s="24" t="s">
        <v>71</v>
      </c>
      <c r="C11" s="42" t="s">
        <v>120</v>
      </c>
      <c r="D11" s="43">
        <v>80</v>
      </c>
      <c r="E11" s="20"/>
      <c r="F11" s="21"/>
      <c r="G11" s="39"/>
      <c r="H11" s="48">
        <f t="shared" ref="H11:H58" si="0">D11*F11</f>
        <v>0</v>
      </c>
      <c r="I11" s="41"/>
    </row>
    <row r="12" spans="1:9" s="11" customFormat="1" ht="37.5" customHeight="1">
      <c r="A12" s="46" t="s">
        <v>22</v>
      </c>
      <c r="B12" s="24" t="s">
        <v>72</v>
      </c>
      <c r="C12" s="42" t="s">
        <v>120</v>
      </c>
      <c r="D12" s="43">
        <v>60</v>
      </c>
      <c r="E12" s="20"/>
      <c r="F12" s="21"/>
      <c r="G12" s="39"/>
      <c r="H12" s="48">
        <f t="shared" si="0"/>
        <v>0</v>
      </c>
      <c r="I12" s="41"/>
    </row>
    <row r="13" spans="1:9" s="11" customFormat="1" ht="62.25" customHeight="1">
      <c r="A13" s="46" t="s">
        <v>23</v>
      </c>
      <c r="B13" s="24" t="s">
        <v>73</v>
      </c>
      <c r="C13" s="42" t="s">
        <v>120</v>
      </c>
      <c r="D13" s="43">
        <v>60</v>
      </c>
      <c r="E13" s="20"/>
      <c r="F13" s="21"/>
      <c r="G13" s="39"/>
      <c r="H13" s="48">
        <f t="shared" si="0"/>
        <v>0</v>
      </c>
      <c r="I13" s="41"/>
    </row>
    <row r="14" spans="1:9" s="11" customFormat="1" ht="65.25" customHeight="1">
      <c r="A14" s="46" t="s">
        <v>24</v>
      </c>
      <c r="B14" s="24" t="s">
        <v>74</v>
      </c>
      <c r="C14" s="42" t="s">
        <v>120</v>
      </c>
      <c r="D14" s="43">
        <v>120</v>
      </c>
      <c r="E14" s="20"/>
      <c r="F14" s="21"/>
      <c r="G14" s="39"/>
      <c r="H14" s="48">
        <f t="shared" si="0"/>
        <v>0</v>
      </c>
      <c r="I14" s="41"/>
    </row>
    <row r="15" spans="1:9" s="11" customFormat="1" ht="54" customHeight="1">
      <c r="A15" s="46" t="s">
        <v>25</v>
      </c>
      <c r="B15" s="24" t="s">
        <v>75</v>
      </c>
      <c r="C15" s="42" t="s">
        <v>120</v>
      </c>
      <c r="D15" s="43">
        <v>30</v>
      </c>
      <c r="E15" s="20"/>
      <c r="F15" s="21"/>
      <c r="G15" s="39"/>
      <c r="H15" s="48">
        <f t="shared" si="0"/>
        <v>0</v>
      </c>
      <c r="I15" s="41"/>
    </row>
    <row r="16" spans="1:9" s="11" customFormat="1" ht="53.25" customHeight="1">
      <c r="A16" s="46" t="s">
        <v>26</v>
      </c>
      <c r="B16" s="24" t="s">
        <v>76</v>
      </c>
      <c r="C16" s="42" t="s">
        <v>120</v>
      </c>
      <c r="D16" s="43">
        <v>30</v>
      </c>
      <c r="E16" s="20"/>
      <c r="F16" s="21"/>
      <c r="G16" s="39"/>
      <c r="H16" s="48">
        <f t="shared" si="0"/>
        <v>0</v>
      </c>
      <c r="I16" s="41"/>
    </row>
    <row r="17" spans="1:9" s="11" customFormat="1" ht="54.75" customHeight="1">
      <c r="A17" s="46" t="s">
        <v>27</v>
      </c>
      <c r="B17" s="25" t="s">
        <v>77</v>
      </c>
      <c r="C17" s="42" t="s">
        <v>120</v>
      </c>
      <c r="D17" s="43">
        <v>60</v>
      </c>
      <c r="E17" s="20"/>
      <c r="F17" s="21"/>
      <c r="G17" s="39"/>
      <c r="H17" s="48">
        <f t="shared" si="0"/>
        <v>0</v>
      </c>
      <c r="I17" s="41"/>
    </row>
    <row r="18" spans="1:9" s="11" customFormat="1" ht="40.5" customHeight="1">
      <c r="A18" s="46" t="s">
        <v>28</v>
      </c>
      <c r="B18" s="24" t="s">
        <v>78</v>
      </c>
      <c r="C18" s="42" t="s">
        <v>120</v>
      </c>
      <c r="D18" s="44">
        <v>60</v>
      </c>
      <c r="E18" s="20"/>
      <c r="F18" s="21"/>
      <c r="G18" s="39"/>
      <c r="H18" s="48">
        <f t="shared" si="0"/>
        <v>0</v>
      </c>
      <c r="I18" s="41"/>
    </row>
    <row r="19" spans="1:9" s="11" customFormat="1" ht="41.25" customHeight="1">
      <c r="A19" s="46" t="s">
        <v>29</v>
      </c>
      <c r="B19" s="24" t="s">
        <v>79</v>
      </c>
      <c r="C19" s="42" t="s">
        <v>120</v>
      </c>
      <c r="D19" s="44">
        <v>60</v>
      </c>
      <c r="E19" s="20"/>
      <c r="F19" s="21"/>
      <c r="G19" s="39"/>
      <c r="H19" s="48">
        <f t="shared" si="0"/>
        <v>0</v>
      </c>
      <c r="I19" s="41"/>
    </row>
    <row r="20" spans="1:9" s="11" customFormat="1" ht="41.25" customHeight="1">
      <c r="A20" s="46" t="s">
        <v>30</v>
      </c>
      <c r="B20" s="24" t="s">
        <v>80</v>
      </c>
      <c r="C20" s="42" t="s">
        <v>120</v>
      </c>
      <c r="D20" s="44">
        <v>60</v>
      </c>
      <c r="E20" s="20"/>
      <c r="F20" s="21"/>
      <c r="G20" s="39"/>
      <c r="H20" s="48">
        <f t="shared" si="0"/>
        <v>0</v>
      </c>
      <c r="I20" s="41"/>
    </row>
    <row r="21" spans="1:9" s="11" customFormat="1" ht="39" customHeight="1">
      <c r="A21" s="46" t="s">
        <v>31</v>
      </c>
      <c r="B21" s="24" t="s">
        <v>81</v>
      </c>
      <c r="C21" s="42" t="s">
        <v>120</v>
      </c>
      <c r="D21" s="44">
        <v>60</v>
      </c>
      <c r="E21" s="20"/>
      <c r="F21" s="21"/>
      <c r="G21" s="39"/>
      <c r="H21" s="48">
        <f t="shared" si="0"/>
        <v>0</v>
      </c>
      <c r="I21" s="41"/>
    </row>
    <row r="22" spans="1:9" s="11" customFormat="1" ht="52.5" customHeight="1">
      <c r="A22" s="46" t="s">
        <v>32</v>
      </c>
      <c r="B22" s="24" t="s">
        <v>82</v>
      </c>
      <c r="C22" s="42" t="s">
        <v>120</v>
      </c>
      <c r="D22" s="44">
        <v>60</v>
      </c>
      <c r="E22" s="20"/>
      <c r="F22" s="21"/>
      <c r="G22" s="39"/>
      <c r="H22" s="48">
        <f t="shared" si="0"/>
        <v>0</v>
      </c>
      <c r="I22" s="41"/>
    </row>
    <row r="23" spans="1:9" s="11" customFormat="1" ht="51.75" customHeight="1">
      <c r="A23" s="46" t="s">
        <v>33</v>
      </c>
      <c r="B23" s="24" t="s">
        <v>83</v>
      </c>
      <c r="C23" s="42" t="s">
        <v>120</v>
      </c>
      <c r="D23" s="44">
        <v>60</v>
      </c>
      <c r="E23" s="20"/>
      <c r="F23" s="21"/>
      <c r="G23" s="39"/>
      <c r="H23" s="48">
        <f t="shared" si="0"/>
        <v>0</v>
      </c>
      <c r="I23" s="41"/>
    </row>
    <row r="24" spans="1:9" s="11" customFormat="1" ht="38.25" customHeight="1">
      <c r="A24" s="46" t="s">
        <v>34</v>
      </c>
      <c r="B24" s="24" t="s">
        <v>84</v>
      </c>
      <c r="C24" s="42" t="s">
        <v>120</v>
      </c>
      <c r="D24" s="50">
        <v>45</v>
      </c>
      <c r="E24" s="20"/>
      <c r="F24" s="21"/>
      <c r="G24" s="39"/>
      <c r="H24" s="48">
        <f t="shared" si="0"/>
        <v>0</v>
      </c>
      <c r="I24" s="41"/>
    </row>
    <row r="25" spans="1:9" s="11" customFormat="1" ht="36.75" customHeight="1">
      <c r="A25" s="46" t="s">
        <v>35</v>
      </c>
      <c r="B25" s="24" t="s">
        <v>85</v>
      </c>
      <c r="C25" s="42" t="s">
        <v>120</v>
      </c>
      <c r="D25" s="50">
        <v>45</v>
      </c>
      <c r="E25" s="20"/>
      <c r="F25" s="21"/>
      <c r="G25" s="39"/>
      <c r="H25" s="48">
        <f t="shared" si="0"/>
        <v>0</v>
      </c>
      <c r="I25" s="41"/>
    </row>
    <row r="26" spans="1:9" s="11" customFormat="1" ht="51" customHeight="1">
      <c r="A26" s="46" t="s">
        <v>36</v>
      </c>
      <c r="B26" s="24" t="s">
        <v>86</v>
      </c>
      <c r="C26" s="42" t="s">
        <v>120</v>
      </c>
      <c r="D26" s="50">
        <v>45</v>
      </c>
      <c r="E26" s="20"/>
      <c r="F26" s="21"/>
      <c r="G26" s="39"/>
      <c r="H26" s="48">
        <f t="shared" si="0"/>
        <v>0</v>
      </c>
      <c r="I26" s="41"/>
    </row>
    <row r="27" spans="1:9" s="11" customFormat="1" ht="51.75" customHeight="1">
      <c r="A27" s="46" t="s">
        <v>37</v>
      </c>
      <c r="B27" s="24" t="s">
        <v>87</v>
      </c>
      <c r="C27" s="42" t="s">
        <v>120</v>
      </c>
      <c r="D27" s="50">
        <v>60</v>
      </c>
      <c r="E27" s="20"/>
      <c r="F27" s="21"/>
      <c r="G27" s="39"/>
      <c r="H27" s="48">
        <f t="shared" si="0"/>
        <v>0</v>
      </c>
      <c r="I27" s="41"/>
    </row>
    <row r="28" spans="1:9" s="11" customFormat="1" ht="48" customHeight="1">
      <c r="A28" s="46" t="s">
        <v>38</v>
      </c>
      <c r="B28" s="24" t="s">
        <v>88</v>
      </c>
      <c r="C28" s="42" t="s">
        <v>120</v>
      </c>
      <c r="D28" s="50">
        <v>60</v>
      </c>
      <c r="E28" s="20"/>
      <c r="F28" s="21"/>
      <c r="G28" s="39"/>
      <c r="H28" s="48">
        <f t="shared" si="0"/>
        <v>0</v>
      </c>
      <c r="I28" s="41"/>
    </row>
    <row r="29" spans="1:9" s="11" customFormat="1" ht="37.5" customHeight="1">
      <c r="A29" s="46" t="s">
        <v>39</v>
      </c>
      <c r="B29" s="24" t="s">
        <v>89</v>
      </c>
      <c r="C29" s="42" t="s">
        <v>120</v>
      </c>
      <c r="D29" s="50">
        <v>30</v>
      </c>
      <c r="E29" s="20"/>
      <c r="F29" s="21"/>
      <c r="G29" s="39"/>
      <c r="H29" s="48">
        <f t="shared" si="0"/>
        <v>0</v>
      </c>
      <c r="I29" s="41"/>
    </row>
    <row r="30" spans="1:9" s="11" customFormat="1" ht="39.75" customHeight="1">
      <c r="A30" s="46" t="s">
        <v>40</v>
      </c>
      <c r="B30" s="24" t="s">
        <v>90</v>
      </c>
      <c r="C30" s="42" t="s">
        <v>120</v>
      </c>
      <c r="D30" s="44">
        <v>30</v>
      </c>
      <c r="E30" s="20"/>
      <c r="F30" s="21"/>
      <c r="G30" s="39"/>
      <c r="H30" s="48">
        <f t="shared" si="0"/>
        <v>0</v>
      </c>
      <c r="I30" s="41"/>
    </row>
    <row r="31" spans="1:9" s="11" customFormat="1" ht="36.75" customHeight="1">
      <c r="A31" s="46" t="s">
        <v>41</v>
      </c>
      <c r="B31" s="24" t="s">
        <v>91</v>
      </c>
      <c r="C31" s="42" t="s">
        <v>120</v>
      </c>
      <c r="D31" s="44">
        <v>45</v>
      </c>
      <c r="E31" s="20"/>
      <c r="F31" s="21"/>
      <c r="G31" s="39"/>
      <c r="H31" s="48">
        <f t="shared" si="0"/>
        <v>0</v>
      </c>
      <c r="I31" s="41"/>
    </row>
    <row r="32" spans="1:9" s="11" customFormat="1" ht="48.75" customHeight="1">
      <c r="A32" s="46" t="s">
        <v>42</v>
      </c>
      <c r="B32" s="26" t="s">
        <v>92</v>
      </c>
      <c r="C32" s="42" t="s">
        <v>120</v>
      </c>
      <c r="D32" s="44">
        <v>45</v>
      </c>
      <c r="E32" s="20"/>
      <c r="F32" s="21"/>
      <c r="G32" s="39"/>
      <c r="H32" s="48">
        <f t="shared" si="0"/>
        <v>0</v>
      </c>
      <c r="I32" s="41"/>
    </row>
    <row r="33" spans="1:9" s="11" customFormat="1" ht="29.25" customHeight="1">
      <c r="A33" s="46" t="s">
        <v>44</v>
      </c>
      <c r="B33" s="24" t="s">
        <v>93</v>
      </c>
      <c r="C33" s="42" t="s">
        <v>120</v>
      </c>
      <c r="D33" s="44">
        <v>30</v>
      </c>
      <c r="E33" s="20"/>
      <c r="F33" s="21"/>
      <c r="G33" s="39"/>
      <c r="H33" s="48">
        <f t="shared" si="0"/>
        <v>0</v>
      </c>
      <c r="I33" s="41"/>
    </row>
    <row r="34" spans="1:9" s="11" customFormat="1" ht="29.25" customHeight="1">
      <c r="A34" s="46" t="s">
        <v>45</v>
      </c>
      <c r="B34" s="24" t="s">
        <v>94</v>
      </c>
      <c r="C34" s="42" t="s">
        <v>120</v>
      </c>
      <c r="D34" s="44">
        <v>60</v>
      </c>
      <c r="E34" s="20"/>
      <c r="F34" s="21"/>
      <c r="G34" s="39"/>
      <c r="H34" s="48">
        <f t="shared" si="0"/>
        <v>0</v>
      </c>
      <c r="I34" s="41"/>
    </row>
    <row r="35" spans="1:9" s="11" customFormat="1" ht="25.5" customHeight="1">
      <c r="A35" s="46" t="s">
        <v>46</v>
      </c>
      <c r="B35" s="24" t="s">
        <v>95</v>
      </c>
      <c r="C35" s="42" t="s">
        <v>120</v>
      </c>
      <c r="D35" s="44">
        <v>60</v>
      </c>
      <c r="E35" s="20"/>
      <c r="F35" s="21"/>
      <c r="G35" s="39"/>
      <c r="H35" s="48">
        <f t="shared" si="0"/>
        <v>0</v>
      </c>
      <c r="I35" s="41"/>
    </row>
    <row r="36" spans="1:9" s="11" customFormat="1" ht="25.5" customHeight="1">
      <c r="A36" s="46" t="s">
        <v>47</v>
      </c>
      <c r="B36" s="24" t="s">
        <v>96</v>
      </c>
      <c r="C36" s="42" t="s">
        <v>120</v>
      </c>
      <c r="D36" s="44">
        <v>60</v>
      </c>
      <c r="E36" s="20"/>
      <c r="F36" s="21"/>
      <c r="G36" s="39"/>
      <c r="H36" s="48">
        <f t="shared" si="0"/>
        <v>0</v>
      </c>
      <c r="I36" s="41"/>
    </row>
    <row r="37" spans="1:9" s="11" customFormat="1" ht="25.5" customHeight="1">
      <c r="A37" s="46" t="s">
        <v>48</v>
      </c>
      <c r="B37" s="24" t="s">
        <v>97</v>
      </c>
      <c r="C37" s="42" t="s">
        <v>120</v>
      </c>
      <c r="D37" s="44">
        <v>20</v>
      </c>
      <c r="E37" s="20"/>
      <c r="F37" s="21"/>
      <c r="G37" s="39"/>
      <c r="H37" s="48">
        <f t="shared" si="0"/>
        <v>0</v>
      </c>
      <c r="I37" s="41"/>
    </row>
    <row r="38" spans="1:9" s="11" customFormat="1" ht="25.5" customHeight="1">
      <c r="A38" s="46" t="s">
        <v>49</v>
      </c>
      <c r="B38" s="24" t="s">
        <v>98</v>
      </c>
      <c r="C38" s="42" t="s">
        <v>120</v>
      </c>
      <c r="D38" s="44">
        <v>20</v>
      </c>
      <c r="E38" s="20"/>
      <c r="F38" s="21"/>
      <c r="G38" s="39"/>
      <c r="H38" s="48">
        <f t="shared" si="0"/>
        <v>0</v>
      </c>
      <c r="I38" s="41"/>
    </row>
    <row r="39" spans="1:9" s="11" customFormat="1" ht="25.5" customHeight="1">
      <c r="A39" s="46" t="s">
        <v>50</v>
      </c>
      <c r="B39" s="24" t="s">
        <v>99</v>
      </c>
      <c r="C39" s="42" t="s">
        <v>120</v>
      </c>
      <c r="D39" s="44">
        <v>20</v>
      </c>
      <c r="E39" s="20"/>
      <c r="F39" s="21"/>
      <c r="G39" s="39"/>
      <c r="H39" s="48">
        <f t="shared" si="0"/>
        <v>0</v>
      </c>
      <c r="I39" s="41"/>
    </row>
    <row r="40" spans="1:9" s="11" customFormat="1" ht="39" customHeight="1">
      <c r="A40" s="46" t="s">
        <v>51</v>
      </c>
      <c r="B40" s="24" t="s">
        <v>100</v>
      </c>
      <c r="C40" s="42" t="s">
        <v>120</v>
      </c>
      <c r="D40" s="44">
        <v>30</v>
      </c>
      <c r="E40" s="20"/>
      <c r="F40" s="21"/>
      <c r="G40" s="39"/>
      <c r="H40" s="48">
        <f t="shared" si="0"/>
        <v>0</v>
      </c>
      <c r="I40" s="41"/>
    </row>
    <row r="41" spans="1:9" s="11" customFormat="1" ht="39.75" customHeight="1">
      <c r="A41" s="46" t="s">
        <v>52</v>
      </c>
      <c r="B41" s="23" t="s">
        <v>101</v>
      </c>
      <c r="C41" s="42" t="s">
        <v>120</v>
      </c>
      <c r="D41" s="44">
        <v>45</v>
      </c>
      <c r="E41" s="20"/>
      <c r="F41" s="21"/>
      <c r="G41" s="39"/>
      <c r="H41" s="48">
        <f t="shared" si="0"/>
        <v>0</v>
      </c>
      <c r="I41" s="41"/>
    </row>
    <row r="42" spans="1:9" s="11" customFormat="1" ht="39" customHeight="1">
      <c r="A42" s="46" t="s">
        <v>53</v>
      </c>
      <c r="B42" s="24" t="s">
        <v>102</v>
      </c>
      <c r="C42" s="42" t="s">
        <v>120</v>
      </c>
      <c r="D42" s="44">
        <v>45</v>
      </c>
      <c r="E42" s="20"/>
      <c r="F42" s="21"/>
      <c r="G42" s="39"/>
      <c r="H42" s="48">
        <f t="shared" si="0"/>
        <v>0</v>
      </c>
      <c r="I42" s="41"/>
    </row>
    <row r="43" spans="1:9" s="11" customFormat="1" ht="39.75" customHeight="1">
      <c r="A43" s="46" t="s">
        <v>54</v>
      </c>
      <c r="B43" s="24" t="s">
        <v>103</v>
      </c>
      <c r="C43" s="42" t="s">
        <v>120</v>
      </c>
      <c r="D43" s="44">
        <v>45</v>
      </c>
      <c r="E43" s="20"/>
      <c r="F43" s="21"/>
      <c r="G43" s="39"/>
      <c r="H43" s="48">
        <f t="shared" si="0"/>
        <v>0</v>
      </c>
      <c r="I43" s="41"/>
    </row>
    <row r="44" spans="1:9" s="11" customFormat="1" ht="30" customHeight="1">
      <c r="A44" s="46" t="s">
        <v>55</v>
      </c>
      <c r="B44" s="24" t="s">
        <v>104</v>
      </c>
      <c r="C44" s="42" t="s">
        <v>120</v>
      </c>
      <c r="D44" s="44">
        <v>15</v>
      </c>
      <c r="E44" s="20"/>
      <c r="F44" s="21"/>
      <c r="G44" s="39"/>
      <c r="H44" s="48">
        <f t="shared" si="0"/>
        <v>0</v>
      </c>
      <c r="I44" s="41"/>
    </row>
    <row r="45" spans="1:9" s="11" customFormat="1" ht="27.75" customHeight="1">
      <c r="A45" s="46" t="s">
        <v>56</v>
      </c>
      <c r="B45" s="24" t="s">
        <v>105</v>
      </c>
      <c r="C45" s="42" t="s">
        <v>120</v>
      </c>
      <c r="D45" s="44">
        <v>10</v>
      </c>
      <c r="E45" s="20"/>
      <c r="F45" s="21"/>
      <c r="G45" s="39"/>
      <c r="H45" s="48">
        <f t="shared" si="0"/>
        <v>0</v>
      </c>
      <c r="I45" s="41"/>
    </row>
    <row r="46" spans="1:9" s="11" customFormat="1" ht="27.75" customHeight="1">
      <c r="A46" s="46" t="s">
        <v>57</v>
      </c>
      <c r="B46" s="24" t="s">
        <v>106</v>
      </c>
      <c r="C46" s="42" t="s">
        <v>120</v>
      </c>
      <c r="D46" s="44">
        <v>30</v>
      </c>
      <c r="E46" s="20"/>
      <c r="F46" s="21"/>
      <c r="G46" s="39"/>
      <c r="H46" s="48">
        <f t="shared" si="0"/>
        <v>0</v>
      </c>
      <c r="I46" s="41"/>
    </row>
    <row r="47" spans="1:9" s="11" customFormat="1" ht="30.75" customHeight="1">
      <c r="A47" s="46" t="s">
        <v>58</v>
      </c>
      <c r="B47" s="24" t="s">
        <v>107</v>
      </c>
      <c r="C47" s="42" t="s">
        <v>120</v>
      </c>
      <c r="D47" s="44">
        <v>40</v>
      </c>
      <c r="E47" s="20"/>
      <c r="F47" s="21"/>
      <c r="G47" s="39"/>
      <c r="H47" s="48">
        <f t="shared" si="0"/>
        <v>0</v>
      </c>
      <c r="I47" s="41"/>
    </row>
    <row r="48" spans="1:9" s="11" customFormat="1" ht="28.5" customHeight="1">
      <c r="A48" s="46" t="s">
        <v>59</v>
      </c>
      <c r="B48" s="24" t="s">
        <v>108</v>
      </c>
      <c r="C48" s="42" t="s">
        <v>120</v>
      </c>
      <c r="D48" s="44">
        <v>40</v>
      </c>
      <c r="E48" s="20"/>
      <c r="F48" s="21"/>
      <c r="G48" s="39"/>
      <c r="H48" s="48">
        <f t="shared" si="0"/>
        <v>0</v>
      </c>
      <c r="I48" s="41"/>
    </row>
    <row r="49" spans="1:9" s="11" customFormat="1" ht="27" customHeight="1">
      <c r="A49" s="46" t="s">
        <v>60</v>
      </c>
      <c r="B49" s="24" t="s">
        <v>109</v>
      </c>
      <c r="C49" s="42" t="s">
        <v>120</v>
      </c>
      <c r="D49" s="44">
        <v>60</v>
      </c>
      <c r="E49" s="20"/>
      <c r="F49" s="21"/>
      <c r="G49" s="39"/>
      <c r="H49" s="48">
        <f t="shared" si="0"/>
        <v>0</v>
      </c>
      <c r="I49" s="41"/>
    </row>
    <row r="50" spans="1:9" s="11" customFormat="1" ht="25.5" customHeight="1">
      <c r="A50" s="46" t="s">
        <v>61</v>
      </c>
      <c r="B50" s="24" t="s">
        <v>110</v>
      </c>
      <c r="C50" s="42" t="s">
        <v>120</v>
      </c>
      <c r="D50" s="44">
        <v>360</v>
      </c>
      <c r="E50" s="20"/>
      <c r="F50" s="21"/>
      <c r="G50" s="39"/>
      <c r="H50" s="48">
        <f t="shared" si="0"/>
        <v>0</v>
      </c>
      <c r="I50" s="41"/>
    </row>
    <row r="51" spans="1:9" s="11" customFormat="1" ht="17.25" customHeight="1">
      <c r="A51" s="46" t="s">
        <v>62</v>
      </c>
      <c r="B51" s="24" t="s">
        <v>111</v>
      </c>
      <c r="C51" s="42" t="s">
        <v>120</v>
      </c>
      <c r="D51" s="44">
        <v>2</v>
      </c>
      <c r="E51" s="20"/>
      <c r="F51" s="21"/>
      <c r="G51" s="39"/>
      <c r="H51" s="48">
        <f t="shared" si="0"/>
        <v>0</v>
      </c>
      <c r="I51" s="41"/>
    </row>
    <row r="52" spans="1:9" s="11" customFormat="1" ht="22.5" customHeight="1">
      <c r="A52" s="46" t="s">
        <v>63</v>
      </c>
      <c r="B52" s="24" t="s">
        <v>112</v>
      </c>
      <c r="C52" s="42" t="s">
        <v>120</v>
      </c>
      <c r="D52" s="44">
        <v>40</v>
      </c>
      <c r="E52" s="20"/>
      <c r="F52" s="21"/>
      <c r="G52" s="39"/>
      <c r="H52" s="48">
        <f t="shared" si="0"/>
        <v>0</v>
      </c>
      <c r="I52" s="41"/>
    </row>
    <row r="53" spans="1:9" s="11" customFormat="1" ht="63" customHeight="1">
      <c r="A53" s="46" t="s">
        <v>64</v>
      </c>
      <c r="B53" s="24" t="s">
        <v>113</v>
      </c>
      <c r="C53" s="42" t="s">
        <v>120</v>
      </c>
      <c r="D53" s="44">
        <v>40</v>
      </c>
      <c r="E53" s="20"/>
      <c r="F53" s="21"/>
      <c r="G53" s="39"/>
      <c r="H53" s="48">
        <f t="shared" si="0"/>
        <v>0</v>
      </c>
      <c r="I53" s="41"/>
    </row>
    <row r="54" spans="1:9" s="11" customFormat="1" ht="63.75" customHeight="1">
      <c r="A54" s="46" t="s">
        <v>65</v>
      </c>
      <c r="B54" s="24" t="s">
        <v>114</v>
      </c>
      <c r="C54" s="42" t="s">
        <v>120</v>
      </c>
      <c r="D54" s="44">
        <v>40</v>
      </c>
      <c r="E54" s="20"/>
      <c r="F54" s="21"/>
      <c r="G54" s="39"/>
      <c r="H54" s="48">
        <f t="shared" si="0"/>
        <v>0</v>
      </c>
      <c r="I54" s="41"/>
    </row>
    <row r="55" spans="1:9" s="11" customFormat="1" ht="61.5" customHeight="1">
      <c r="A55" s="46" t="s">
        <v>66</v>
      </c>
      <c r="B55" s="24" t="s">
        <v>115</v>
      </c>
      <c r="C55" s="42" t="s">
        <v>120</v>
      </c>
      <c r="D55" s="44">
        <v>12</v>
      </c>
      <c r="E55" s="20"/>
      <c r="F55" s="21"/>
      <c r="G55" s="39"/>
      <c r="H55" s="48">
        <f t="shared" si="0"/>
        <v>0</v>
      </c>
      <c r="I55" s="41"/>
    </row>
    <row r="56" spans="1:9" s="11" customFormat="1" ht="61.5" customHeight="1">
      <c r="A56" s="46" t="s">
        <v>67</v>
      </c>
      <c r="B56" s="24" t="s">
        <v>116</v>
      </c>
      <c r="C56" s="42" t="s">
        <v>120</v>
      </c>
      <c r="D56" s="44">
        <v>12</v>
      </c>
      <c r="E56" s="20"/>
      <c r="F56" s="21"/>
      <c r="G56" s="39"/>
      <c r="H56" s="48">
        <f t="shared" si="0"/>
        <v>0</v>
      </c>
      <c r="I56" s="41"/>
    </row>
    <row r="57" spans="1:9" s="11" customFormat="1" ht="64.5" customHeight="1">
      <c r="A57" s="46" t="s">
        <v>68</v>
      </c>
      <c r="B57" s="23" t="s">
        <v>117</v>
      </c>
      <c r="C57" s="42" t="s">
        <v>120</v>
      </c>
      <c r="D57" s="44">
        <v>12</v>
      </c>
      <c r="E57" s="20"/>
      <c r="F57" s="21"/>
      <c r="G57" s="39"/>
      <c r="H57" s="48">
        <f t="shared" si="0"/>
        <v>0</v>
      </c>
      <c r="I57" s="41"/>
    </row>
    <row r="58" spans="1:9" s="11" customFormat="1" ht="36.75" customHeight="1">
      <c r="A58" s="47" t="s">
        <v>69</v>
      </c>
      <c r="B58" s="24" t="s">
        <v>118</v>
      </c>
      <c r="C58" s="45" t="s">
        <v>120</v>
      </c>
      <c r="D58" s="44">
        <v>30</v>
      </c>
      <c r="E58" s="20"/>
      <c r="F58" s="21"/>
      <c r="G58" s="39"/>
      <c r="H58" s="48">
        <f t="shared" si="0"/>
        <v>0</v>
      </c>
      <c r="I58" s="41"/>
    </row>
    <row r="59" spans="1:9" s="11" customFormat="1" ht="24.95" customHeight="1">
      <c r="A59" s="54" t="s">
        <v>8</v>
      </c>
      <c r="B59" s="55"/>
      <c r="C59" s="55"/>
      <c r="D59" s="55"/>
      <c r="E59" s="55"/>
      <c r="F59" s="55"/>
      <c r="G59" s="56"/>
      <c r="H59" s="49">
        <f>SUM(H10:H58)</f>
        <v>0</v>
      </c>
      <c r="I59" s="2"/>
    </row>
    <row r="60" spans="1:9" s="11" customFormat="1" ht="24.95" customHeight="1">
      <c r="A60" s="57" t="s">
        <v>7</v>
      </c>
      <c r="B60" s="58"/>
      <c r="C60" s="58"/>
      <c r="D60" s="58"/>
      <c r="E60" s="58"/>
      <c r="F60" s="58"/>
      <c r="G60" s="59"/>
      <c r="H60" s="49"/>
      <c r="I60" s="2"/>
    </row>
    <row r="61" spans="1:9" s="11" customFormat="1" ht="24.95" customHeight="1">
      <c r="A61" s="57" t="s">
        <v>18</v>
      </c>
      <c r="B61" s="58"/>
      <c r="C61" s="58"/>
      <c r="D61" s="58"/>
      <c r="E61" s="58"/>
      <c r="F61" s="58"/>
      <c r="G61" s="59"/>
      <c r="H61" s="49">
        <f>SUM(H59:H60)</f>
        <v>0</v>
      </c>
      <c r="I61" s="2"/>
    </row>
    <row r="62" spans="1:9" s="4" customFormat="1">
      <c r="A62" s="15"/>
      <c r="B62" s="16"/>
      <c r="C62" s="15"/>
      <c r="D62" s="8"/>
      <c r="E62" s="15"/>
      <c r="F62" s="32"/>
      <c r="G62" s="37"/>
      <c r="H62" s="32"/>
      <c r="I62" s="2"/>
    </row>
    <row r="63" spans="1:9" s="7" customFormat="1">
      <c r="A63" s="66" t="s">
        <v>125</v>
      </c>
      <c r="B63" s="66"/>
      <c r="C63" s="66"/>
      <c r="D63" s="66"/>
      <c r="E63" s="66"/>
      <c r="F63" s="66"/>
      <c r="G63" s="37"/>
      <c r="H63" s="32"/>
      <c r="I63" s="2"/>
    </row>
    <row r="64" spans="1:9" s="7" customFormat="1">
      <c r="A64" s="10"/>
      <c r="B64" s="10"/>
      <c r="C64" s="15"/>
      <c r="D64" s="8"/>
      <c r="E64" s="15"/>
      <c r="F64" s="32"/>
      <c r="G64" s="37"/>
      <c r="H64" s="32"/>
      <c r="I64" s="2"/>
    </row>
    <row r="65" spans="1:9" s="7" customFormat="1">
      <c r="A65" s="10"/>
      <c r="B65" s="10"/>
      <c r="C65" s="15"/>
      <c r="D65" s="8"/>
      <c r="E65" s="15"/>
      <c r="F65" s="32"/>
      <c r="G65" s="37"/>
      <c r="H65" s="32"/>
      <c r="I65" s="2"/>
    </row>
    <row r="66" spans="1:9" s="7" customFormat="1">
      <c r="A66" s="15"/>
      <c r="B66" s="15"/>
      <c r="C66" s="15"/>
      <c r="D66" s="8"/>
      <c r="E66" s="15"/>
      <c r="F66" s="32"/>
      <c r="G66" s="37"/>
      <c r="H66" s="32"/>
      <c r="I66" s="2"/>
    </row>
    <row r="67" spans="1:9" s="7" customFormat="1">
      <c r="A67" s="15"/>
      <c r="B67" s="51" t="s">
        <v>124</v>
      </c>
      <c r="C67" s="15"/>
      <c r="D67" s="8"/>
      <c r="E67" s="15" t="s">
        <v>9</v>
      </c>
      <c r="F67" s="64" t="s">
        <v>123</v>
      </c>
      <c r="G67" s="65"/>
      <c r="H67" s="65"/>
      <c r="I67" s="2"/>
    </row>
    <row r="68" spans="1:9" s="7" customFormat="1" ht="30" customHeight="1">
      <c r="A68" s="15"/>
      <c r="B68" s="16" t="s">
        <v>10</v>
      </c>
      <c r="C68" s="15"/>
      <c r="D68" s="8"/>
      <c r="E68" s="15"/>
      <c r="F68" s="62" t="s">
        <v>16</v>
      </c>
      <c r="G68" s="62"/>
      <c r="H68" s="62"/>
      <c r="I68" s="2"/>
    </row>
    <row r="69" spans="1:9" s="7" customFormat="1">
      <c r="A69" s="15"/>
      <c r="B69" s="15"/>
      <c r="C69" s="15"/>
      <c r="D69" s="8"/>
      <c r="E69" s="15"/>
      <c r="F69" s="32"/>
      <c r="G69" s="37"/>
      <c r="H69" s="32"/>
      <c r="I69" s="2"/>
    </row>
    <row r="70" spans="1:9" s="7" customFormat="1">
      <c r="A70" s="15"/>
      <c r="B70" s="15"/>
      <c r="C70" s="15"/>
      <c r="D70" s="8"/>
      <c r="E70" s="15"/>
      <c r="F70" s="32"/>
      <c r="G70" s="37"/>
      <c r="H70" s="32"/>
      <c r="I70" s="2"/>
    </row>
    <row r="71" spans="1:9" s="7" customFormat="1">
      <c r="A71" s="15"/>
      <c r="B71" s="15"/>
      <c r="C71" s="15"/>
      <c r="D71" s="8"/>
      <c r="E71" s="15"/>
      <c r="F71" s="32"/>
      <c r="G71" s="37"/>
      <c r="H71" s="32"/>
      <c r="I71" s="2"/>
    </row>
    <row r="72" spans="1:9" s="7" customFormat="1">
      <c r="A72" s="15"/>
      <c r="B72" s="15"/>
      <c r="C72" s="15"/>
      <c r="D72" s="8"/>
      <c r="E72" s="15"/>
      <c r="F72" s="32"/>
      <c r="G72" s="37"/>
      <c r="H72" s="32"/>
      <c r="I72" s="2"/>
    </row>
    <row r="73" spans="1:9" s="7" customFormat="1">
      <c r="A73" s="15"/>
      <c r="B73" s="15"/>
      <c r="C73" s="15"/>
      <c r="D73" s="8"/>
      <c r="E73" s="15"/>
      <c r="F73" s="32"/>
      <c r="G73" s="37"/>
      <c r="H73" s="32"/>
      <c r="I73" s="2"/>
    </row>
    <row r="74" spans="1:9" s="7" customFormat="1">
      <c r="A74" s="15"/>
      <c r="B74" s="15"/>
      <c r="C74" s="15"/>
      <c r="D74" s="8"/>
      <c r="E74" s="15"/>
      <c r="F74" s="32"/>
      <c r="G74" s="37"/>
      <c r="H74" s="32"/>
      <c r="I74" s="2"/>
    </row>
    <row r="75" spans="1:9" s="7" customFormat="1">
      <c r="A75" s="15"/>
      <c r="B75" s="15"/>
      <c r="C75" s="10"/>
      <c r="D75" s="28"/>
      <c r="E75" s="10"/>
      <c r="F75" s="34"/>
      <c r="G75" s="40"/>
      <c r="H75" s="32"/>
      <c r="I75" s="2"/>
    </row>
    <row r="76" spans="1:9" s="7" customFormat="1">
      <c r="A76" s="15"/>
      <c r="B76" s="15"/>
      <c r="C76" s="10"/>
      <c r="D76" s="28"/>
      <c r="E76" s="10"/>
      <c r="F76" s="34"/>
      <c r="G76" s="40"/>
      <c r="H76" s="32"/>
      <c r="I76" s="2"/>
    </row>
    <row r="77" spans="1:9" s="4" customFormat="1">
      <c r="A77" s="15"/>
      <c r="B77" s="15"/>
      <c r="C77" s="10"/>
      <c r="D77" s="28"/>
      <c r="E77" s="10"/>
      <c r="F77" s="34"/>
      <c r="G77" s="40"/>
      <c r="H77" s="32"/>
      <c r="I77" s="2"/>
    </row>
    <row r="78" spans="1:9" s="4" customFormat="1" ht="15" customHeight="1">
      <c r="A78" s="15"/>
      <c r="B78" s="15"/>
      <c r="C78" s="10"/>
      <c r="D78" s="28"/>
      <c r="E78" s="10"/>
      <c r="F78" s="34"/>
      <c r="G78" s="40"/>
      <c r="H78" s="32"/>
      <c r="I78" s="2"/>
    </row>
    <row r="79" spans="1:9" s="3" customFormat="1" ht="15" customHeight="1">
      <c r="A79" s="15"/>
      <c r="B79" s="15"/>
      <c r="C79" s="15"/>
      <c r="D79" s="8"/>
      <c r="E79" s="10"/>
      <c r="F79" s="34"/>
      <c r="G79" s="40"/>
      <c r="H79" s="34"/>
      <c r="I79" s="2"/>
    </row>
    <row r="80" spans="1:9" s="9" customFormat="1" ht="15" customHeight="1">
      <c r="A80" s="15"/>
      <c r="B80" s="15"/>
      <c r="C80" s="15"/>
      <c r="D80" s="8"/>
      <c r="E80" s="15"/>
      <c r="F80" s="32"/>
      <c r="G80" s="37"/>
      <c r="H80" s="32"/>
      <c r="I80" s="2"/>
    </row>
    <row r="81" spans="1:9" ht="15" customHeight="1">
      <c r="F81" s="60"/>
      <c r="G81" s="60"/>
      <c r="H81" s="60"/>
    </row>
    <row r="82" spans="1:9" ht="30" customHeight="1"/>
    <row r="83" spans="1:9" ht="15" customHeight="1"/>
    <row r="84" spans="1:9" ht="15" customHeight="1"/>
    <row r="85" spans="1:9" ht="15" customHeight="1"/>
    <row r="86" spans="1:9" ht="15" customHeight="1"/>
    <row r="87" spans="1:9" ht="15" customHeight="1"/>
    <row r="88" spans="1:9" s="9" customFormat="1" ht="15" customHeight="1">
      <c r="A88" s="15"/>
      <c r="B88" s="15"/>
      <c r="C88" s="15"/>
      <c r="D88" s="8"/>
      <c r="E88" s="15"/>
      <c r="F88" s="32"/>
      <c r="G88" s="37"/>
      <c r="H88" s="32"/>
      <c r="I88" s="2"/>
    </row>
    <row r="89" spans="1:9" ht="15" customHeight="1"/>
    <row r="90" spans="1:9" ht="15" customHeight="1"/>
    <row r="91" spans="1:9" ht="15" customHeight="1"/>
    <row r="92" spans="1:9" ht="15" customHeight="1"/>
    <row r="93" spans="1:9" ht="15" customHeight="1"/>
    <row r="94" spans="1:9" ht="15" customHeight="1"/>
    <row r="95" spans="1:9" ht="24.95" customHeight="1"/>
    <row r="96" spans="1:9" ht="15" customHeight="1"/>
    <row r="97" spans="1:9" s="5" customFormat="1" ht="15" customHeight="1">
      <c r="A97" s="15"/>
      <c r="B97" s="15"/>
      <c r="C97" s="15"/>
      <c r="D97" s="8"/>
      <c r="E97" s="15"/>
      <c r="F97" s="32"/>
      <c r="G97" s="37"/>
      <c r="H97" s="32"/>
      <c r="I97" s="2"/>
    </row>
    <row r="98" spans="1:9" s="6" customFormat="1" ht="15" customHeight="1">
      <c r="A98" s="15"/>
      <c r="B98" s="15"/>
      <c r="C98" s="15"/>
      <c r="D98" s="8"/>
      <c r="E98" s="15"/>
      <c r="F98" s="32"/>
      <c r="G98" s="37"/>
      <c r="H98" s="32"/>
      <c r="I98" s="2"/>
    </row>
    <row r="99" spans="1:9" s="6" customFormat="1" ht="15" customHeight="1">
      <c r="A99" s="15"/>
      <c r="B99" s="15"/>
      <c r="C99" s="15"/>
      <c r="D99" s="8"/>
      <c r="E99" s="15"/>
      <c r="F99" s="32"/>
      <c r="G99" s="37"/>
      <c r="H99" s="32"/>
      <c r="I99" s="2"/>
    </row>
    <row r="100" spans="1:9" s="2" customFormat="1">
      <c r="A100" s="15"/>
      <c r="B100" s="15"/>
      <c r="C100" s="15"/>
      <c r="D100" s="8"/>
      <c r="E100" s="15"/>
      <c r="F100" s="32"/>
      <c r="G100" s="37"/>
      <c r="H100" s="32"/>
    </row>
    <row r="102" spans="1:9" ht="24.95" customHeight="1"/>
  </sheetData>
  <mergeCells count="13">
    <mergeCell ref="A61:G61"/>
    <mergeCell ref="F81:H81"/>
    <mergeCell ref="A5:H5"/>
    <mergeCell ref="A7:H7"/>
    <mergeCell ref="F68:H68"/>
    <mergeCell ref="A6:B6"/>
    <mergeCell ref="F67:H67"/>
    <mergeCell ref="A63:F63"/>
    <mergeCell ref="G1:H1"/>
    <mergeCell ref="G2:H2"/>
    <mergeCell ref="G3:H3"/>
    <mergeCell ref="A59:G59"/>
    <mergeCell ref="A60:G60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2021-01-07T10:57:18Z</cp:lastPrinted>
  <dcterms:created xsi:type="dcterms:W3CDTF">2016-12-19T11:58:18Z</dcterms:created>
  <dcterms:modified xsi:type="dcterms:W3CDTF">2024-07-19T06:38:45Z</dcterms:modified>
</cp:coreProperties>
</file>