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5440" windowHeight="15840"/>
  </bookViews>
  <sheets>
    <sheet name="Grupa 1." sheetId="9" r:id="rId1"/>
  </sheets>
  <calcPr calcId="125725"/>
</workbook>
</file>

<file path=xl/calcChain.xml><?xml version="1.0" encoding="utf-8"?>
<calcChain xmlns="http://schemas.openxmlformats.org/spreadsheetml/2006/main">
  <c r="H48" i="9"/>
  <c r="H46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10"/>
</calcChain>
</file>

<file path=xl/sharedStrings.xml><?xml version="1.0" encoding="utf-8"?>
<sst xmlns="http://schemas.openxmlformats.org/spreadsheetml/2006/main" count="134" uniqueCount="99">
  <si>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</si>
  <si>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</si>
  <si>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</si>
  <si>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</si>
  <si>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</si>
  <si>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</si>
  <si>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</si>
  <si>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</si>
  <si>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</si>
  <si>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</si>
  <si>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</si>
  <si>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</si>
  <si>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2.</t>
  </si>
  <si>
    <t>UKUPNI IZNOS BEZ PDV-a:</t>
  </si>
  <si>
    <t>IZNOS PDV-a:</t>
  </si>
  <si>
    <t>UKUPNI IZNOS S PDV-om:</t>
  </si>
  <si>
    <t>M.P.</t>
  </si>
  <si>
    <t>Naziv i opis predmeta nabave</t>
  </si>
  <si>
    <t>3.</t>
  </si>
  <si>
    <t>4.</t>
  </si>
  <si>
    <t>kom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</si>
  <si>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</si>
  <si>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</si>
  <si>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</si>
  <si>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</si>
  <si>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</si>
  <si>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</si>
  <si>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</si>
  <si>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</si>
  <si>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</si>
  <si>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</si>
  <si>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</si>
  <si>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</si>
  <si>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</si>
  <si>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</si>
  <si>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</si>
  <si>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</si>
  <si>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</si>
  <si>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</si>
  <si>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</si>
  <si>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</si>
  <si>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</si>
  <si>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</si>
  <si>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</si>
  <si>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</si>
  <si>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</si>
  <si>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</si>
  <si>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</si>
  <si>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</si>
  <si>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</si>
  <si>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</si>
  <si>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</si>
  <si>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</si>
  <si>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Samoljepive vrećice s ispustom za ileostomu, s mikroporoznom tkaninom, promjera 19-65mm</t>
  </si>
  <si>
    <t>Zatvorene vrećice za kolostomu s filterom, spoj s prstenom, promjer prstena 32,38,45,57,70mm</t>
  </si>
  <si>
    <t>Vrećice s ispustom za ileostomu, spoj s prstenom, promjer prstena 32,38,45,57,70,100mm</t>
  </si>
  <si>
    <t>Vrećice s ispusnim ventilom za urostomu, spoj s prstenom, promjer prstena 32,38,45,57,70mm</t>
  </si>
  <si>
    <t>Podložne pločice za stoma pomagala od stomahesive mase, spoj s prstenom, promjer prstena 32,38,45,57,70mm</t>
  </si>
  <si>
    <t>Podložne pločice za stoma pomagala od stomahesive mase, s fleksibilnim rubom, spoj s prstenom, promjer prstena 32,38,45,57,70mm</t>
  </si>
  <si>
    <t>Podložne pločice za stoma pomagala od stomahesive mase, spoj s prstenom, promjer prstena 100mm</t>
  </si>
  <si>
    <t>Zatvorena vrećica s filterom za kolostomu, spoj bez prstena, promjer 35,48,61mm</t>
  </si>
  <si>
    <t>Vrećica s ispustom za ileostomu, spoj bez prstena, promjer 35,48,61mm</t>
  </si>
  <si>
    <t>Podložna pločica za stoma pomagala od stomahesive mase, spoj bez prstena, promjer 35,48,61mm</t>
  </si>
  <si>
    <t>Podložna pločica za stoma pomagala od stomahesive mase s fleksibilnim rubom, spoj bez prstena, promjer 35,48,61mm</t>
  </si>
  <si>
    <t>Modelirajuća podložna pločica za stoma pomagala za uvučene stome, spoj bez prstena, promjer 35,48,61mm</t>
  </si>
  <si>
    <t xml:space="preserve">Pedijatrijske zatvorene vrećice za kolostomu, spoj s prstenom , promjer 45mm </t>
  </si>
  <si>
    <t>Puder za zaštitu i njegu peristomalne kože, pakiranje od 25g</t>
  </si>
  <si>
    <t>Vrećice za zbrinjavanje fistula, s nastavkom za spoj na urinsku vrećicu, dimenzija 110x75mm</t>
  </si>
  <si>
    <t>Vrećice za zbrinjavanje fistula, s nastavkom za spoj na urinsku vrećicu, dimenzija 175x110mm</t>
  </si>
  <si>
    <t>Pristupni prozorčić za vrećicu za fistule, omogućava pristup i irigaciju rane</t>
  </si>
  <si>
    <t>Sprej za neutralizaciju neugodnih mirisa, za korištenje s ostomijskim pomagalima, pakiranje od 210ml</t>
  </si>
  <si>
    <t>Modelirajuće podložne pločice za stoma pomagala, promjer prstena 45,57,70mm</t>
  </si>
  <si>
    <t>Vrećice za zbrinjavanje fistula, s nastavkom za spoj na urinsku vrećicu, horizontalne i vertikalne, dimenzija 245x160mm</t>
  </si>
  <si>
    <t>Držači za svijenu stomu 65, 90mm</t>
  </si>
  <si>
    <t>Samoljepive vrećice s ispustom za urostomu, s nastavkom za spoj na urinsku vrećicu, s mikroporoznom zaštitnom tkaninom, nepovratnom refluksnom i bakterijskom branom i dva adaptera, promjera 19-65mm</t>
  </si>
  <si>
    <t>Samoljepive zatvorene vrećice za kolostomu, s filterom te zaštitnom tkaninom uz tijelo od strukturiranog mikrofibera, promjera 20-70mm</t>
  </si>
  <si>
    <t>Samoljepive vrećice s ispustom za ileostomu, s filterom te zaštitnom tkaninom uz tijelo od strukturiranog mikrofibera, sustav zatvaranja bez kvačica, pomoću međuspojnih zatvarača, promjera 20-70mm</t>
  </si>
  <si>
    <t xml:space="preserve">Pedijatrijska samoljepiva vrećica s ispustom, za ileostomu, promjer od 8 do 50mm </t>
  </si>
  <si>
    <t>Pedijatrijska samoljepiva vrećica s ispustom, za urostomu, promjer od 8 do 50mm</t>
  </si>
  <si>
    <t xml:space="preserve">Pedijatrijske vrećice s ispustom za ileostomu, spoj s prstenom, promjer prstena 32,45mm </t>
  </si>
  <si>
    <t xml:space="preserve">Pedijatrijske vrećice s ispusnim ventilom za urostomu, spoj s prstenom, promjer prstena 32mm </t>
  </si>
  <si>
    <t xml:space="preserve">Pedijatrijske podložne pločice s fleksibilnim rubom, spoj s prstenom, promjer prstena 32,45mm </t>
  </si>
  <si>
    <t>Zaštitna pasta na bazi hidrokoloida za zaštitu kože oko stome, koristi se kao punilo za izravnavanje nabora i neravnina na koži, pakiranje od 60g</t>
  </si>
  <si>
    <t>Podložni kolutići za zaštitu kože, modelirajući, promjer 48mm</t>
  </si>
  <si>
    <t>Podložni kolutići za zaštitu kože, deblje hidrokoloidne strukture, modelirajući, promjer 48mm</t>
  </si>
  <si>
    <t>Podložne pločice za zaštitu kože, modelirajuće, dimenzija 10x20cm</t>
  </si>
  <si>
    <t>NAZIV PREDMETA NABAVE: OSTOMIJSKI MATERIJAL</t>
  </si>
  <si>
    <t>Naziv proizvođača</t>
  </si>
  <si>
    <t>Broj komada u originalnom pakiranju/KUT</t>
  </si>
  <si>
    <t>Modelirajuće podložne pločice za stoma pomagala, konveksne, za uvučene stome, promjer prstena 45,57mm</t>
  </si>
  <si>
    <t>Rupčići za odstranjivanje medicinskih ljepila, na bazi silikona, brzo i atraumatski uklanja ljepilo i ostatke ljepila</t>
  </si>
  <si>
    <t>Rupčići za zaštitu peristomalne kože, na bazi silikona, štiti kožu od oštećenja ljepilima, tjelesnim izlučevinama i djelovanjima enzima</t>
  </si>
  <si>
    <t>PROCIJENJENA VRIJEDNOST GRUPE PREDMETA NABAVE (bez PDV-a): 6.690,00 EUR</t>
  </si>
  <si>
    <t>GRUPA 4. OSTOMIJSKI MATERIJAL IV</t>
  </si>
  <si>
    <t>Mjesto i datum:</t>
  </si>
  <si>
    <t>Odgovorna osoba ponuditelja:</t>
  </si>
  <si>
    <t>_______________________________</t>
  </si>
  <si>
    <t>_____________________________________________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</si>
  <si>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scheme val="minor"/>
      </rPr>
      <t xml:space="preserve">: Naručitelj zadržava pravo da tijekom analize, a prije donošenja Odluke o odabiru najpovoljnijeg ponuditelja zatraži uzorak. Uzorak se ne vraća ponuditelju.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</si>
</sst>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0" applyFont="1"/>
    <xf numFmtId="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0" fontId="0" fillId="0" borderId="1" xfId="0" applyBorder="1"/>
    <xf numFmtId="0" fontId="0" fillId="0" borderId="0" xfId="0" applyBorder="1"/>
    <xf numFmtId="0" fontId="0" fillId="0" borderId="1" xfId="0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7" fillId="0" borderId="0" xfId="0" applyNumberFormat="1" applyFont="1"/>
    <xf numFmtId="10" fontId="2" fillId="3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4" fillId="0" borderId="0" xfId="1" applyFont="1" applyAlignment="1">
      <alignment horizontal="left"/>
    </xf>
    <xf numFmtId="0" fontId="4" fillId="2" borderId="0" xfId="1" applyFont="1" applyFill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41" zoomScaleNormal="100" workbookViewId="0">
      <selection activeCell="E59" sqref="E59"/>
    </sheetView>
  </sheetViews>
  <sheetFormatPr defaultRowHeight="15"/>
  <cols>
    <col min="1" max="1" width="10.140625" style="4" customWidth="1"/>
    <col min="2" max="2" width="68.5703125" style="4" customWidth="1"/>
    <col min="3" max="3" width="8.140625" style="4" customWidth="1"/>
    <col min="4" max="4" width="12.28515625" style="4" customWidth="1"/>
    <col min="5" max="5" width="20.140625" style="4" customWidth="1"/>
    <col min="6" max="6" width="17.140625" style="5" customWidth="1"/>
    <col min="7" max="7" width="12.5703125" style="27" customWidth="1"/>
    <col min="8" max="8" width="18.42578125" style="5" customWidth="1"/>
    <col min="9" max="9" width="21" customWidth="1"/>
  </cols>
  <sheetData>
    <row r="1" spans="1:9">
      <c r="A1" s="1" t="s">
        <v>0</v>
      </c>
      <c r="B1" s="2" t="s">
        <v>1</v>
      </c>
      <c r="C1" s="3"/>
      <c r="D1" s="3"/>
      <c r="F1" s="30"/>
      <c r="G1" s="30"/>
      <c r="H1" s="30"/>
    </row>
    <row r="2" spans="1:9">
      <c r="A2" s="1" t="s">
        <v>2</v>
      </c>
      <c r="B2" s="2" t="s">
        <v>3</v>
      </c>
      <c r="C2" s="3"/>
      <c r="D2" s="3"/>
      <c r="F2" s="30"/>
      <c r="G2" s="30"/>
      <c r="H2" s="30"/>
    </row>
    <row r="3" spans="1:9">
      <c r="A3" s="1" t="s">
        <v>4</v>
      </c>
      <c r="B3" s="2">
        <v>83506206752</v>
      </c>
      <c r="C3" s="3"/>
      <c r="D3" s="3"/>
      <c r="F3" s="30"/>
      <c r="G3" s="30"/>
      <c r="H3" s="30"/>
    </row>
    <row r="5" spans="1:9">
      <c r="A5" s="28" t="s">
        <v>86</v>
      </c>
      <c r="B5" s="28"/>
      <c r="C5" s="28"/>
      <c r="D5" s="28"/>
      <c r="E5" s="28"/>
      <c r="F5" s="28"/>
      <c r="G5" s="28"/>
      <c r="H5" s="28"/>
    </row>
    <row r="6" spans="1:9">
      <c r="A6" s="28" t="s">
        <v>93</v>
      </c>
      <c r="B6" s="28"/>
      <c r="C6" s="28"/>
      <c r="D6" s="28"/>
      <c r="E6" s="28"/>
      <c r="F6" s="28"/>
      <c r="G6" s="28"/>
      <c r="H6" s="28"/>
    </row>
    <row r="7" spans="1:9">
      <c r="A7" s="29" t="s">
        <v>92</v>
      </c>
      <c r="B7" s="29"/>
      <c r="C7" s="29"/>
      <c r="D7" s="29"/>
      <c r="E7" s="29"/>
      <c r="F7" s="29"/>
      <c r="G7" s="29"/>
      <c r="H7" s="29"/>
    </row>
    <row r="8" spans="1:9">
      <c r="A8" s="15"/>
      <c r="B8" s="15"/>
      <c r="C8" s="15"/>
      <c r="D8" s="15"/>
      <c r="E8" s="15"/>
      <c r="F8" s="16"/>
      <c r="G8" s="24"/>
      <c r="H8" s="16"/>
    </row>
    <row r="9" spans="1:9" ht="45">
      <c r="A9" s="6" t="s">
        <v>5</v>
      </c>
      <c r="B9" s="7" t="s">
        <v>17</v>
      </c>
      <c r="C9" s="6" t="s">
        <v>6</v>
      </c>
      <c r="D9" s="6" t="s">
        <v>7</v>
      </c>
      <c r="E9" s="6" t="s">
        <v>87</v>
      </c>
      <c r="F9" s="8" t="s">
        <v>8</v>
      </c>
      <c r="G9" s="25" t="s">
        <v>9</v>
      </c>
      <c r="H9" s="8" t="s">
        <v>10</v>
      </c>
      <c r="I9" s="6" t="s">
        <v>88</v>
      </c>
    </row>
    <row r="10" spans="1:9" ht="46.5" customHeight="1">
      <c r="A10" s="12" t="s">
        <v>11</v>
      </c>
      <c r="B10" s="13" t="s">
        <v>53</v>
      </c>
      <c r="C10" s="14" t="s">
        <v>20</v>
      </c>
      <c r="D10" s="14">
        <v>60</v>
      </c>
      <c r="E10" s="10"/>
      <c r="F10" s="11"/>
      <c r="G10" s="26"/>
      <c r="H10" s="11">
        <f>D10*F10</f>
        <v>0</v>
      </c>
      <c r="I10" s="17"/>
    </row>
    <row r="11" spans="1:9" ht="52.5" customHeight="1">
      <c r="A11" s="12" t="s">
        <v>12</v>
      </c>
      <c r="B11" s="13" t="s">
        <v>74</v>
      </c>
      <c r="C11" s="14" t="s">
        <v>20</v>
      </c>
      <c r="D11" s="14">
        <v>60</v>
      </c>
      <c r="E11" s="10"/>
      <c r="F11" s="11"/>
      <c r="G11" s="26"/>
      <c r="H11" s="11">
        <f t="shared" ref="H11:H45" si="0">D11*F11</f>
        <v>0</v>
      </c>
      <c r="I11" s="17"/>
    </row>
    <row r="12" spans="1:9" ht="52.5" customHeight="1">
      <c r="A12" s="12" t="s">
        <v>18</v>
      </c>
      <c r="B12" s="13" t="s">
        <v>75</v>
      </c>
      <c r="C12" s="14" t="s">
        <v>20</v>
      </c>
      <c r="D12" s="14">
        <v>60</v>
      </c>
      <c r="E12" s="10"/>
      <c r="F12" s="11"/>
      <c r="G12" s="26"/>
      <c r="H12" s="11">
        <f t="shared" si="0"/>
        <v>0</v>
      </c>
      <c r="I12" s="17"/>
    </row>
    <row r="13" spans="1:9" ht="52.5" customHeight="1">
      <c r="A13" s="12" t="s">
        <v>19</v>
      </c>
      <c r="B13" s="13" t="s">
        <v>76</v>
      </c>
      <c r="C13" s="14" t="s">
        <v>20</v>
      </c>
      <c r="D13" s="14">
        <v>40</v>
      </c>
      <c r="E13" s="10"/>
      <c r="F13" s="11"/>
      <c r="G13" s="26"/>
      <c r="H13" s="11">
        <f t="shared" si="0"/>
        <v>0</v>
      </c>
      <c r="I13" s="17"/>
    </row>
    <row r="14" spans="1:9" ht="51" customHeight="1">
      <c r="A14" s="12" t="s">
        <v>21</v>
      </c>
      <c r="B14" s="13" t="s">
        <v>54</v>
      </c>
      <c r="C14" s="14" t="s">
        <v>20</v>
      </c>
      <c r="D14" s="14">
        <v>180</v>
      </c>
      <c r="E14" s="10"/>
      <c r="F14" s="11"/>
      <c r="G14" s="26"/>
      <c r="H14" s="11">
        <f t="shared" si="0"/>
        <v>0</v>
      </c>
      <c r="I14" s="17"/>
    </row>
    <row r="15" spans="1:9" ht="51" customHeight="1">
      <c r="A15" s="12" t="s">
        <v>22</v>
      </c>
      <c r="B15" s="13" t="s">
        <v>55</v>
      </c>
      <c r="C15" s="14" t="s">
        <v>20</v>
      </c>
      <c r="D15" s="14">
        <v>60</v>
      </c>
      <c r="E15" s="10"/>
      <c r="F15" s="11"/>
      <c r="G15" s="26"/>
      <c r="H15" s="11">
        <f t="shared" si="0"/>
        <v>0</v>
      </c>
      <c r="I15" s="17"/>
    </row>
    <row r="16" spans="1:9" ht="51" customHeight="1">
      <c r="A16" s="12" t="s">
        <v>23</v>
      </c>
      <c r="B16" s="13" t="s">
        <v>56</v>
      </c>
      <c r="C16" s="14" t="s">
        <v>20</v>
      </c>
      <c r="D16" s="14">
        <v>60</v>
      </c>
      <c r="E16" s="10"/>
      <c r="F16" s="11"/>
      <c r="G16" s="26"/>
      <c r="H16" s="11">
        <f t="shared" si="0"/>
        <v>0</v>
      </c>
      <c r="I16" s="17"/>
    </row>
    <row r="17" spans="1:9" ht="51" customHeight="1">
      <c r="A17" s="12" t="s">
        <v>24</v>
      </c>
      <c r="B17" s="13" t="s">
        <v>57</v>
      </c>
      <c r="C17" s="14" t="s">
        <v>20</v>
      </c>
      <c r="D17" s="14">
        <v>60</v>
      </c>
      <c r="E17" s="10"/>
      <c r="F17" s="11"/>
      <c r="G17" s="26"/>
      <c r="H17" s="11">
        <f t="shared" si="0"/>
        <v>0</v>
      </c>
      <c r="I17" s="17"/>
    </row>
    <row r="18" spans="1:9" ht="51" customHeight="1">
      <c r="A18" s="12" t="s">
        <v>25</v>
      </c>
      <c r="B18" s="13" t="s">
        <v>58</v>
      </c>
      <c r="C18" s="14" t="s">
        <v>20</v>
      </c>
      <c r="D18" s="14">
        <v>60</v>
      </c>
      <c r="E18" s="10"/>
      <c r="F18" s="11"/>
      <c r="G18" s="26"/>
      <c r="H18" s="11">
        <f t="shared" si="0"/>
        <v>0</v>
      </c>
      <c r="I18" s="17"/>
    </row>
    <row r="19" spans="1:9" ht="40.5" customHeight="1">
      <c r="A19" s="12" t="s">
        <v>26</v>
      </c>
      <c r="B19" s="13" t="s">
        <v>59</v>
      </c>
      <c r="C19" s="14" t="s">
        <v>20</v>
      </c>
      <c r="D19" s="14">
        <v>60</v>
      </c>
      <c r="E19" s="10"/>
      <c r="F19" s="11"/>
      <c r="G19" s="26"/>
      <c r="H19" s="11">
        <f t="shared" si="0"/>
        <v>0</v>
      </c>
      <c r="I19" s="17"/>
    </row>
    <row r="20" spans="1:9" ht="40.5" customHeight="1">
      <c r="A20" s="12" t="s">
        <v>27</v>
      </c>
      <c r="B20" s="13" t="s">
        <v>71</v>
      </c>
      <c r="C20" s="14" t="s">
        <v>20</v>
      </c>
      <c r="D20" s="14">
        <v>60</v>
      </c>
      <c r="E20" s="10"/>
      <c r="F20" s="11"/>
      <c r="G20" s="26"/>
      <c r="H20" s="11">
        <f t="shared" si="0"/>
        <v>0</v>
      </c>
      <c r="I20" s="17"/>
    </row>
    <row r="21" spans="1:9" ht="40.5" customHeight="1">
      <c r="A21" s="12" t="s">
        <v>28</v>
      </c>
      <c r="B21" s="19" t="s">
        <v>89</v>
      </c>
      <c r="C21" s="14" t="s">
        <v>20</v>
      </c>
      <c r="D21" s="14">
        <v>60</v>
      </c>
      <c r="E21" s="10"/>
      <c r="F21" s="11"/>
      <c r="G21" s="26"/>
      <c r="H21" s="11">
        <f t="shared" si="0"/>
        <v>0</v>
      </c>
      <c r="I21" s="17"/>
    </row>
    <row r="22" spans="1:9" ht="40.5" customHeight="1">
      <c r="A22" s="12" t="s">
        <v>29</v>
      </c>
      <c r="B22" s="13" t="s">
        <v>60</v>
      </c>
      <c r="C22" s="14" t="s">
        <v>20</v>
      </c>
      <c r="D22" s="14">
        <v>120</v>
      </c>
      <c r="E22" s="10"/>
      <c r="F22" s="11"/>
      <c r="G22" s="26"/>
      <c r="H22" s="11">
        <f t="shared" si="0"/>
        <v>0</v>
      </c>
      <c r="I22" s="17"/>
    </row>
    <row r="23" spans="1:9" ht="40.5" customHeight="1">
      <c r="A23" s="12" t="s">
        <v>30</v>
      </c>
      <c r="B23" s="13" t="s">
        <v>61</v>
      </c>
      <c r="C23" s="14" t="s">
        <v>20</v>
      </c>
      <c r="D23" s="14">
        <v>100</v>
      </c>
      <c r="E23" s="10"/>
      <c r="F23" s="11"/>
      <c r="G23" s="26"/>
      <c r="H23" s="11">
        <f t="shared" si="0"/>
        <v>0</v>
      </c>
      <c r="I23" s="17"/>
    </row>
    <row r="24" spans="1:9" ht="40.5" customHeight="1">
      <c r="A24" s="12" t="s">
        <v>31</v>
      </c>
      <c r="B24" s="13" t="s">
        <v>62</v>
      </c>
      <c r="C24" s="14" t="s">
        <v>20</v>
      </c>
      <c r="D24" s="14">
        <v>40</v>
      </c>
      <c r="E24" s="10"/>
      <c r="F24" s="11"/>
      <c r="G24" s="26"/>
      <c r="H24" s="11">
        <f t="shared" si="0"/>
        <v>0</v>
      </c>
      <c r="I24" s="17"/>
    </row>
    <row r="25" spans="1:9" ht="40.5" customHeight="1">
      <c r="A25" s="12" t="s">
        <v>32</v>
      </c>
      <c r="B25" s="13" t="s">
        <v>63</v>
      </c>
      <c r="C25" s="14" t="s">
        <v>20</v>
      </c>
      <c r="D25" s="14">
        <v>40</v>
      </c>
      <c r="E25" s="10"/>
      <c r="F25" s="11"/>
      <c r="G25" s="26"/>
      <c r="H25" s="11">
        <f t="shared" si="0"/>
        <v>0</v>
      </c>
      <c r="I25" s="17"/>
    </row>
    <row r="26" spans="1:9" ht="40.5" customHeight="1">
      <c r="A26" s="12" t="s">
        <v>33</v>
      </c>
      <c r="B26" s="13" t="s">
        <v>64</v>
      </c>
      <c r="C26" s="14" t="s">
        <v>20</v>
      </c>
      <c r="D26" s="14">
        <v>40</v>
      </c>
      <c r="E26" s="10"/>
      <c r="F26" s="11"/>
      <c r="G26" s="26"/>
      <c r="H26" s="11">
        <f t="shared" si="0"/>
        <v>0</v>
      </c>
      <c r="I26" s="17"/>
    </row>
    <row r="27" spans="1:9" ht="52.5" customHeight="1">
      <c r="A27" s="12" t="s">
        <v>34</v>
      </c>
      <c r="B27" s="13" t="s">
        <v>77</v>
      </c>
      <c r="C27" s="14" t="s">
        <v>20</v>
      </c>
      <c r="D27" s="14">
        <v>30</v>
      </c>
      <c r="E27" s="10"/>
      <c r="F27" s="11"/>
      <c r="G27" s="26"/>
      <c r="H27" s="11">
        <f t="shared" si="0"/>
        <v>0</v>
      </c>
      <c r="I27" s="17"/>
    </row>
    <row r="28" spans="1:9" ht="57.75" customHeight="1">
      <c r="A28" s="12" t="s">
        <v>35</v>
      </c>
      <c r="B28" s="13" t="s">
        <v>78</v>
      </c>
      <c r="C28" s="14" t="s">
        <v>20</v>
      </c>
      <c r="D28" s="14">
        <v>30</v>
      </c>
      <c r="E28" s="10"/>
      <c r="F28" s="11"/>
      <c r="G28" s="26"/>
      <c r="H28" s="11">
        <f t="shared" si="0"/>
        <v>0</v>
      </c>
      <c r="I28" s="17"/>
    </row>
    <row r="29" spans="1:9" ht="57.75" customHeight="1">
      <c r="A29" s="12" t="s">
        <v>36</v>
      </c>
      <c r="B29" s="13" t="s">
        <v>65</v>
      </c>
      <c r="C29" s="14" t="s">
        <v>20</v>
      </c>
      <c r="D29" s="14">
        <v>40</v>
      </c>
      <c r="E29" s="10"/>
      <c r="F29" s="11"/>
      <c r="G29" s="26"/>
      <c r="H29" s="11">
        <f t="shared" si="0"/>
        <v>0</v>
      </c>
      <c r="I29" s="17"/>
    </row>
    <row r="30" spans="1:9" ht="56.25" customHeight="1">
      <c r="A30" s="12" t="s">
        <v>37</v>
      </c>
      <c r="B30" s="13" t="s">
        <v>79</v>
      </c>
      <c r="C30" s="14" t="s">
        <v>20</v>
      </c>
      <c r="D30" s="14">
        <v>20</v>
      </c>
      <c r="E30" s="10"/>
      <c r="F30" s="11"/>
      <c r="G30" s="26"/>
      <c r="H30" s="11">
        <f t="shared" si="0"/>
        <v>0</v>
      </c>
      <c r="I30" s="17"/>
    </row>
    <row r="31" spans="1:9" ht="60.75" customHeight="1">
      <c r="A31" s="12" t="s">
        <v>38</v>
      </c>
      <c r="B31" s="13" t="s">
        <v>80</v>
      </c>
      <c r="C31" s="14" t="s">
        <v>20</v>
      </c>
      <c r="D31" s="14">
        <v>20</v>
      </c>
      <c r="E31" s="10"/>
      <c r="F31" s="11"/>
      <c r="G31" s="26"/>
      <c r="H31" s="11">
        <f t="shared" si="0"/>
        <v>0</v>
      </c>
      <c r="I31" s="17"/>
    </row>
    <row r="32" spans="1:9" ht="67.5" customHeight="1">
      <c r="A32" s="12" t="s">
        <v>39</v>
      </c>
      <c r="B32" s="13" t="s">
        <v>81</v>
      </c>
      <c r="C32" s="14" t="s">
        <v>20</v>
      </c>
      <c r="D32" s="14">
        <v>40</v>
      </c>
      <c r="E32" s="10"/>
      <c r="F32" s="11"/>
      <c r="G32" s="26"/>
      <c r="H32" s="11">
        <f t="shared" si="0"/>
        <v>0</v>
      </c>
      <c r="I32" s="17"/>
    </row>
    <row r="33" spans="1:9" ht="40.5" customHeight="1">
      <c r="A33" s="12" t="s">
        <v>40</v>
      </c>
      <c r="B33" s="13" t="s">
        <v>82</v>
      </c>
      <c r="C33" s="14" t="s">
        <v>20</v>
      </c>
      <c r="D33" s="14">
        <v>5</v>
      </c>
      <c r="E33" s="10"/>
      <c r="F33" s="11"/>
      <c r="G33" s="26"/>
      <c r="H33" s="11">
        <f t="shared" si="0"/>
        <v>0</v>
      </c>
      <c r="I33" s="17"/>
    </row>
    <row r="34" spans="1:9" ht="40.5" customHeight="1">
      <c r="A34" s="12" t="s">
        <v>41</v>
      </c>
      <c r="B34" s="13" t="s">
        <v>66</v>
      </c>
      <c r="C34" s="14" t="s">
        <v>20</v>
      </c>
      <c r="D34" s="14">
        <v>5</v>
      </c>
      <c r="E34" s="10"/>
      <c r="F34" s="11"/>
      <c r="G34" s="26"/>
      <c r="H34" s="11">
        <f t="shared" si="0"/>
        <v>0</v>
      </c>
      <c r="I34" s="17"/>
    </row>
    <row r="35" spans="1:9" ht="40.5" customHeight="1">
      <c r="A35" s="12" t="s">
        <v>42</v>
      </c>
      <c r="B35" s="13" t="s">
        <v>90</v>
      </c>
      <c r="C35" s="14" t="s">
        <v>20</v>
      </c>
      <c r="D35" s="14">
        <v>60</v>
      </c>
      <c r="E35" s="10"/>
      <c r="F35" s="11"/>
      <c r="G35" s="26"/>
      <c r="H35" s="11">
        <f t="shared" si="0"/>
        <v>0</v>
      </c>
      <c r="I35" s="17"/>
    </row>
    <row r="36" spans="1:9" ht="40.5" customHeight="1">
      <c r="A36" s="12" t="s">
        <v>43</v>
      </c>
      <c r="B36" s="13" t="s">
        <v>91</v>
      </c>
      <c r="C36" s="14" t="s">
        <v>20</v>
      </c>
      <c r="D36" s="14">
        <v>60</v>
      </c>
      <c r="E36" s="10"/>
      <c r="F36" s="11"/>
      <c r="G36" s="26"/>
      <c r="H36" s="11">
        <f t="shared" si="0"/>
        <v>0</v>
      </c>
      <c r="I36" s="17"/>
    </row>
    <row r="37" spans="1:9" ht="40.5" customHeight="1">
      <c r="A37" s="12" t="s">
        <v>44</v>
      </c>
      <c r="B37" s="13" t="s">
        <v>67</v>
      </c>
      <c r="C37" s="14" t="s">
        <v>20</v>
      </c>
      <c r="D37" s="14">
        <v>20</v>
      </c>
      <c r="E37" s="10"/>
      <c r="F37" s="11"/>
      <c r="G37" s="26"/>
      <c r="H37" s="11">
        <f t="shared" si="0"/>
        <v>0</v>
      </c>
      <c r="I37" s="17"/>
    </row>
    <row r="38" spans="1:9" ht="40.5" customHeight="1">
      <c r="A38" s="12" t="s">
        <v>45</v>
      </c>
      <c r="B38" s="13" t="s">
        <v>68</v>
      </c>
      <c r="C38" s="14" t="s">
        <v>20</v>
      </c>
      <c r="D38" s="14">
        <v>20</v>
      </c>
      <c r="E38" s="10"/>
      <c r="F38" s="11"/>
      <c r="G38" s="26"/>
      <c r="H38" s="11">
        <f t="shared" si="0"/>
        <v>0</v>
      </c>
      <c r="I38" s="17"/>
    </row>
    <row r="39" spans="1:9" ht="40.5" customHeight="1">
      <c r="A39" s="12" t="s">
        <v>46</v>
      </c>
      <c r="B39" s="13" t="s">
        <v>72</v>
      </c>
      <c r="C39" s="14" t="s">
        <v>20</v>
      </c>
      <c r="D39" s="14">
        <v>20</v>
      </c>
      <c r="E39" s="10"/>
      <c r="F39" s="11"/>
      <c r="G39" s="26"/>
      <c r="H39" s="11">
        <f t="shared" si="0"/>
        <v>0</v>
      </c>
      <c r="I39" s="17"/>
    </row>
    <row r="40" spans="1:9" ht="40.5" customHeight="1">
      <c r="A40" s="12" t="s">
        <v>47</v>
      </c>
      <c r="B40" s="13" t="s">
        <v>69</v>
      </c>
      <c r="C40" s="14" t="s">
        <v>20</v>
      </c>
      <c r="D40" s="14">
        <v>40</v>
      </c>
      <c r="E40" s="10"/>
      <c r="F40" s="11"/>
      <c r="G40" s="26"/>
      <c r="H40" s="11">
        <f t="shared" si="0"/>
        <v>0</v>
      </c>
      <c r="I40" s="17"/>
    </row>
    <row r="41" spans="1:9" ht="40.5" customHeight="1">
      <c r="A41" s="12" t="s">
        <v>48</v>
      </c>
      <c r="B41" s="13" t="s">
        <v>83</v>
      </c>
      <c r="C41" s="14" t="s">
        <v>20</v>
      </c>
      <c r="D41" s="14">
        <v>30</v>
      </c>
      <c r="E41" s="10"/>
      <c r="F41" s="11"/>
      <c r="G41" s="26"/>
      <c r="H41" s="11">
        <f t="shared" si="0"/>
        <v>0</v>
      </c>
      <c r="I41" s="17"/>
    </row>
    <row r="42" spans="1:9" ht="40.5" customHeight="1">
      <c r="A42" s="12" t="s">
        <v>49</v>
      </c>
      <c r="B42" s="13" t="s">
        <v>84</v>
      </c>
      <c r="C42" s="14" t="s">
        <v>20</v>
      </c>
      <c r="D42" s="14">
        <v>30</v>
      </c>
      <c r="E42" s="10"/>
      <c r="F42" s="11"/>
      <c r="G42" s="26"/>
      <c r="H42" s="11">
        <f t="shared" si="0"/>
        <v>0</v>
      </c>
      <c r="I42" s="17"/>
    </row>
    <row r="43" spans="1:9" ht="40.5" customHeight="1">
      <c r="A43" s="12" t="s">
        <v>50</v>
      </c>
      <c r="B43" s="13" t="s">
        <v>85</v>
      </c>
      <c r="C43" s="14" t="s">
        <v>20</v>
      </c>
      <c r="D43" s="14">
        <v>20</v>
      </c>
      <c r="E43" s="10"/>
      <c r="F43" s="11"/>
      <c r="G43" s="26"/>
      <c r="H43" s="11">
        <f t="shared" si="0"/>
        <v>0</v>
      </c>
      <c r="I43" s="17"/>
    </row>
    <row r="44" spans="1:9" ht="40.5" customHeight="1">
      <c r="A44" s="12" t="s">
        <v>51</v>
      </c>
      <c r="B44" s="13" t="s">
        <v>73</v>
      </c>
      <c r="C44" s="14" t="s">
        <v>20</v>
      </c>
      <c r="D44" s="14">
        <v>20</v>
      </c>
      <c r="E44" s="10"/>
      <c r="F44" s="11"/>
      <c r="G44" s="26"/>
      <c r="H44" s="11">
        <f t="shared" si="0"/>
        <v>0</v>
      </c>
      <c r="I44" s="17"/>
    </row>
    <row r="45" spans="1:9" ht="40.5" customHeight="1">
      <c r="A45" s="12" t="s">
        <v>52</v>
      </c>
      <c r="B45" s="13" t="s">
        <v>70</v>
      </c>
      <c r="C45" s="14" t="s">
        <v>20</v>
      </c>
      <c r="D45" s="14">
        <v>5</v>
      </c>
      <c r="E45" s="10"/>
      <c r="F45" s="11"/>
      <c r="G45" s="26"/>
      <c r="H45" s="11">
        <f t="shared" si="0"/>
        <v>0</v>
      </c>
      <c r="I45" s="17"/>
    </row>
    <row r="46" spans="1:9" ht="23.25" customHeight="1">
      <c r="A46" s="32" t="s">
        <v>13</v>
      </c>
      <c r="B46" s="33"/>
      <c r="C46" s="33"/>
      <c r="D46" s="33"/>
      <c r="E46" s="33"/>
      <c r="F46" s="33"/>
      <c r="G46" s="34"/>
      <c r="H46" s="9">
        <f>SUM(H10:H45)</f>
        <v>0</v>
      </c>
      <c r="I46" s="18"/>
    </row>
    <row r="47" spans="1:9" ht="22.5" customHeight="1">
      <c r="A47" s="32" t="s">
        <v>14</v>
      </c>
      <c r="B47" s="33"/>
      <c r="C47" s="33"/>
      <c r="D47" s="33"/>
      <c r="E47" s="33"/>
      <c r="F47" s="33"/>
      <c r="G47" s="34"/>
      <c r="H47" s="9"/>
      <c r="I47" s="18"/>
    </row>
    <row r="48" spans="1:9" ht="21.75" customHeight="1">
      <c r="A48" s="32" t="s">
        <v>15</v>
      </c>
      <c r="B48" s="33"/>
      <c r="C48" s="33"/>
      <c r="D48" s="33"/>
      <c r="E48" s="33"/>
      <c r="F48" s="33"/>
      <c r="G48" s="34"/>
      <c r="H48" s="9">
        <f>SUM(H46:H47)</f>
        <v>0</v>
      </c>
      <c r="I48" s="18"/>
    </row>
    <row r="49" spans="1:9" ht="21.75" customHeight="1">
      <c r="I49" s="18"/>
    </row>
    <row r="50" spans="1:9" ht="15" customHeight="1">
      <c r="A50" s="36" t="s">
        <v>98</v>
      </c>
      <c r="B50" s="36"/>
      <c r="C50" s="36"/>
      <c r="D50" s="36"/>
      <c r="E50" s="36"/>
      <c r="F50" s="36"/>
      <c r="G50" s="36"/>
      <c r="H50" s="22"/>
      <c r="I50" s="18"/>
    </row>
    <row r="51" spans="1:9" ht="15" customHeight="1">
      <c r="A51" s="35"/>
      <c r="B51" s="35"/>
      <c r="C51" s="35"/>
      <c r="D51" s="35"/>
      <c r="E51" s="35"/>
      <c r="F51" s="35"/>
      <c r="G51" s="35"/>
      <c r="H51" s="22"/>
      <c r="I51" s="18"/>
    </row>
    <row r="52" spans="1:9" ht="15" customHeight="1">
      <c r="A52" s="35"/>
      <c r="B52" s="35"/>
      <c r="C52" s="35"/>
      <c r="D52" s="35"/>
      <c r="E52" s="35"/>
      <c r="F52" s="35"/>
      <c r="G52" s="35"/>
      <c r="H52" s="22"/>
      <c r="I52" s="18"/>
    </row>
    <row r="53" spans="1:9">
      <c r="A53" s="22"/>
      <c r="B53" s="22"/>
      <c r="C53" s="22"/>
      <c r="D53" s="23"/>
      <c r="F53" s="22"/>
      <c r="G53" s="22"/>
      <c r="H53" s="22"/>
      <c r="I53" s="18"/>
    </row>
    <row r="54" spans="1:9">
      <c r="B54" s="20" t="s">
        <v>94</v>
      </c>
      <c r="E54" s="4" t="s">
        <v>16</v>
      </c>
      <c r="F54" s="31" t="s">
        <v>95</v>
      </c>
      <c r="G54" s="31"/>
      <c r="H54" s="31"/>
      <c r="I54" s="18"/>
    </row>
    <row r="55" spans="1:9" ht="30" customHeight="1">
      <c r="A55"/>
      <c r="B55" s="21" t="s">
        <v>96</v>
      </c>
      <c r="C55"/>
      <c r="F55" s="31" t="s">
        <v>97</v>
      </c>
      <c r="G55" s="31"/>
      <c r="H55" s="31"/>
      <c r="I55" s="18"/>
    </row>
    <row r="56" spans="1:9">
      <c r="A56"/>
      <c r="B56"/>
      <c r="C56"/>
      <c r="I56" s="18"/>
    </row>
    <row r="57" spans="1:9">
      <c r="A57"/>
      <c r="B57"/>
      <c r="C57"/>
      <c r="I57" s="18"/>
    </row>
    <row r="58" spans="1:9">
      <c r="A58"/>
      <c r="B58"/>
      <c r="C58"/>
    </row>
    <row r="59" spans="1:9">
      <c r="A59"/>
      <c r="B59"/>
      <c r="C59"/>
    </row>
    <row r="60" spans="1:9">
      <c r="A60"/>
      <c r="B60"/>
      <c r="C60"/>
    </row>
    <row r="61" spans="1:9">
      <c r="B61"/>
    </row>
    <row r="62" spans="1:9">
      <c r="B62"/>
    </row>
    <row r="63" spans="1:9">
      <c r="B63"/>
    </row>
    <row r="64" spans="1:9">
      <c r="B64"/>
    </row>
    <row r="65" spans="2:2">
      <c r="B65"/>
    </row>
  </sheetData>
  <mergeCells count="12">
    <mergeCell ref="F54:H54"/>
    <mergeCell ref="F55:H55"/>
    <mergeCell ref="A46:G46"/>
    <mergeCell ref="A47:G47"/>
    <mergeCell ref="A48:G48"/>
    <mergeCell ref="A50:G50"/>
    <mergeCell ref="A5:H5"/>
    <mergeCell ref="A7:H7"/>
    <mergeCell ref="F1:H1"/>
    <mergeCell ref="F2:H2"/>
    <mergeCell ref="F3:H3"/>
    <mergeCell ref="A6:H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</dc:creator>
  <cp:lastModifiedBy>nabava4</cp:lastModifiedBy>
  <cp:lastPrinted>2023-03-31T12:13:06Z</cp:lastPrinted>
  <dcterms:created xsi:type="dcterms:W3CDTF">2020-08-12T13:19:01Z</dcterms:created>
  <dcterms:modified xsi:type="dcterms:W3CDTF">2024-07-19T06:40:47Z</dcterms:modified>
</cp:coreProperties>
</file>