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Grupa 1" sheetId="1" r:id="rId1"/>
  </sheets>
  <calcPr calcId="125725"/>
</workbook>
</file>

<file path=xl/calcChain.xml><?xml version="1.0" encoding="utf-8"?>
<calcChain xmlns="http://schemas.openxmlformats.org/spreadsheetml/2006/main">
  <c r="J34" i="1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10"/>
  <c r="J35" l="1"/>
  <c r="J36" s="1"/>
  <c r="J37" s="1"/>
</calcChain>
</file>

<file path=xl/sharedStrings.xml><?xml version="1.0" encoding="utf-8"?>
<sst xmlns="http://schemas.openxmlformats.org/spreadsheetml/2006/main" count="103" uniqueCount="79">
  <si>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</si>
  <si>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</si>
  <si>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</si>
  <si>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</si>
  <si>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</si>
  <si>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</si>
  <si>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RED. BROJ</t>
  </si>
  <si>
    <t>OPIS</t>
  </si>
  <si>
    <t>JED. MJERE</t>
  </si>
  <si>
    <t>PLANIRANA OKVIRNA KOLIČINA</t>
  </si>
  <si>
    <t>PROIZVOĐAČ / ZEMLJA PODRIJETLA</t>
  </si>
  <si>
    <t>ŠIFRA / KATALOŠKI BROJ</t>
  </si>
  <si>
    <t>PAKIRANJE     (komada u kutiji)</t>
  </si>
  <si>
    <t>JED. CIJENA BEZ PDV-a</t>
  </si>
  <si>
    <t>STOPA PDV-a (%)</t>
  </si>
  <si>
    <t>UKUPNA CIJENA BEZ PDV-a</t>
  </si>
  <si>
    <t>1.</t>
  </si>
  <si>
    <t>PAPIR za printer Mitsubishi K-61 - UZV, širina 110 mm</t>
  </si>
  <si>
    <t>ROLA</t>
  </si>
  <si>
    <t>2.</t>
  </si>
  <si>
    <t>PAPIR EKG Cardioline - P, DELTA 60+/ergome, 210mm x 280 mmx200, min  200 listova</t>
  </si>
  <si>
    <t>PAK.</t>
  </si>
  <si>
    <t>3.</t>
  </si>
  <si>
    <t>PAPIR EKG Cardioline DELTA 1 Plus, 60mmx30mm</t>
  </si>
  <si>
    <t>4.</t>
  </si>
  <si>
    <t>PAPIR EKG Cardioline - R, DELTA 60 Plus, 210 mmx30 mm</t>
  </si>
  <si>
    <t>5.</t>
  </si>
  <si>
    <t>PAPIR EKG Cardioline 30D 187X17X30</t>
  </si>
  <si>
    <t>6.</t>
  </si>
  <si>
    <t>PAPIR CTG HP M1911A, 151 x 100 mm, neperforirani, min  150 listova</t>
  </si>
  <si>
    <t>7.</t>
  </si>
  <si>
    <t>PAPIR CTG HP M8040A; 9270 - 0630 perfor., min  150 listova</t>
  </si>
  <si>
    <t>8.</t>
  </si>
  <si>
    <t>PAPIR za Defribilator Termički/ Philips 50mm</t>
  </si>
  <si>
    <t>9.</t>
  </si>
  <si>
    <t>PAPIR EKG EDAN SE 1201, 210 mm x 140 mm, min  150 listova</t>
  </si>
  <si>
    <t>10.</t>
  </si>
  <si>
    <t>PAPIR EKG 111mm/25m, HEARTCOPY/A4/B56 ASPEL</t>
  </si>
  <si>
    <t>11.</t>
  </si>
  <si>
    <t>PAPIR EKG Atria/ Burdick/Quest, 210 x 300,min  200 listova (original)</t>
  </si>
  <si>
    <t>12.</t>
  </si>
  <si>
    <t>PAPIR SONY COLOR PRINTING PACK UPC-21L</t>
  </si>
  <si>
    <t>KOM</t>
  </si>
  <si>
    <t>13.</t>
  </si>
  <si>
    <t>Papir EKG Mortara za ELI 210/250/350, min  250 listova</t>
  </si>
  <si>
    <t>14.</t>
  </si>
  <si>
    <t xml:space="preserve">PAPIR EKG HP, 50x30, sa milimetarskom mrežom </t>
  </si>
  <si>
    <t>15.</t>
  </si>
  <si>
    <t>PAPIR BIANCO 50mmx20m</t>
  </si>
  <si>
    <t>16.</t>
  </si>
  <si>
    <t>PAPIR LAB BIANCO 76mm 1+1 ADD</t>
  </si>
  <si>
    <t>17.</t>
  </si>
  <si>
    <t>PAPIR LAB BIJELI, TERMO, 110x30m</t>
  </si>
  <si>
    <t>18.</t>
  </si>
  <si>
    <t>PAPIR EKG po Schilleru, AT-2,Z-folded,  210mmx280mm, minimalno 200 listova (original)</t>
  </si>
  <si>
    <t>19.</t>
  </si>
  <si>
    <t>PAPIR EKG po Schilleru, MS - 2015, termoreaktivni papir, z-preklop, 210mmx140mm, 180 listova</t>
  </si>
  <si>
    <t>20.</t>
  </si>
  <si>
    <t>PAPIR EKG Cardioline AR 1200, 120x100x300</t>
  </si>
  <si>
    <t>21.</t>
  </si>
  <si>
    <t>PAPIR EKG ZOLL EFM 90X90X200</t>
  </si>
  <si>
    <t>22.</t>
  </si>
  <si>
    <t>PAPIR EKG ZA SCHILLER CARDIOVIT FT-1, 114X150X66</t>
  </si>
  <si>
    <t>23.</t>
  </si>
  <si>
    <t>PAPIR ASPEL ASCARD A4-B56-BTL08/MT 112X25</t>
  </si>
  <si>
    <t>24.</t>
  </si>
  <si>
    <t>PAPIR TERMO 110*30, BIJELI</t>
  </si>
  <si>
    <t>UKUPNI IZNOS BEZ PDV-a :</t>
  </si>
  <si>
    <t>IZNOS PDV-a:</t>
  </si>
  <si>
    <t>UKUPNI IZNOS S PDV-om:</t>
  </si>
  <si>
    <t xml:space="preserve"> </t>
  </si>
  <si>
    <t>Mjesto i datum:</t>
  </si>
  <si>
    <t>M. P.</t>
  </si>
  <si>
    <t xml:space="preserve"> Potpis odgovorne osobe ponuditelja:</t>
  </si>
  <si>
    <t>GRUPA 1. PAPIR ZA MEDICINSKE APARATE I</t>
  </si>
  <si>
    <t>25.</t>
  </si>
  <si>
    <t>PAPIR EKG EDAN SE 601, 110x140x145</t>
  </si>
  <si>
    <t>NAZIV PREDMETA NABAVE: PAPIR ZA MEDICINSKE APARATE</t>
  </si>
  <si>
    <t>PROCIJENJENA VRIJEDNOST GRUPE PREDMETA NABAVE (bez PDV-a): 2.524,55 EUR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</si>
</sst>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/>
    <xf numFmtId="0" fontId="0" fillId="0" borderId="0" xfId="0" applyFont="1"/>
    <xf numFmtId="0" fontId="0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7" fillId="0" borderId="12" xfId="1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8" fillId="2" borderId="17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15" xfId="0" applyFont="1" applyBorder="1"/>
    <xf numFmtId="0" fontId="0" fillId="0" borderId="0" xfId="0" applyNumberFormat="1"/>
    <xf numFmtId="0" fontId="0" fillId="0" borderId="15" xfId="0" applyBorder="1"/>
    <xf numFmtId="0" fontId="1" fillId="0" borderId="15" xfId="0" applyFont="1" applyBorder="1" applyAlignment="1"/>
    <xf numFmtId="0" fontId="3" fillId="0" borderId="18" xfId="0" applyFont="1" applyBorder="1"/>
    <xf numFmtId="0" fontId="0" fillId="0" borderId="18" xfId="0" applyBorder="1"/>
    <xf numFmtId="0" fontId="1" fillId="0" borderId="18" xfId="0" applyFont="1" applyBorder="1" applyAlignment="1"/>
    <xf numFmtId="0" fontId="2" fillId="0" borderId="0" xfId="0" applyFont="1" applyBorder="1" applyAlignment="1">
      <alignment horizontal="left"/>
    </xf>
    <xf numFmtId="3" fontId="4" fillId="6" borderId="6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15" xfId="1" applyFont="1" applyBorder="1" applyAlignment="1">
      <alignment vertical="center" wrapText="1"/>
    </xf>
    <xf numFmtId="4" fontId="4" fillId="4" borderId="1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right"/>
    </xf>
    <xf numFmtId="0" fontId="8" fillId="5" borderId="15" xfId="0" applyFont="1" applyFill="1" applyBorder="1" applyAlignment="1">
      <alignment horizontal="right"/>
    </xf>
    <xf numFmtId="0" fontId="8" fillId="5" borderId="1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8" fillId="5" borderId="18" xfId="0" applyFont="1" applyFill="1" applyBorder="1" applyAlignment="1">
      <alignment horizontal="right"/>
    </xf>
    <xf numFmtId="0" fontId="8" fillId="5" borderId="8" xfId="0" applyFont="1" applyFill="1" applyBorder="1" applyAlignment="1">
      <alignment horizontal="right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tabSelected="1" workbookViewId="0">
      <selection activeCell="A7" sqref="A7:E7"/>
    </sheetView>
  </sheetViews>
  <sheetFormatPr defaultRowHeight="15"/>
  <cols>
    <col min="1" max="1" width="10.42578125" customWidth="1"/>
    <col min="2" max="2" width="47.42578125" customWidth="1"/>
    <col min="3" max="3" width="10" customWidth="1"/>
    <col min="4" max="4" width="11.42578125" customWidth="1"/>
    <col min="5" max="5" width="23.140625" customWidth="1"/>
    <col min="6" max="6" width="18" customWidth="1"/>
    <col min="7" max="7" width="11.5703125" customWidth="1"/>
    <col min="8" max="8" width="11.85546875" style="49" customWidth="1"/>
    <col min="9" max="9" width="13.42578125" customWidth="1"/>
    <col min="10" max="10" width="16.140625" customWidth="1"/>
  </cols>
  <sheetData>
    <row r="1" spans="1:11" ht="20.100000000000001" customHeight="1">
      <c r="A1" s="1" t="s">
        <v>0</v>
      </c>
      <c r="B1" s="2" t="s">
        <v>1</v>
      </c>
      <c r="C1" s="3"/>
      <c r="D1" s="3"/>
      <c r="E1" s="4"/>
      <c r="F1" s="4"/>
      <c r="G1" s="1" t="s">
        <v>2</v>
      </c>
      <c r="H1" s="48"/>
      <c r="I1" s="50"/>
      <c r="J1" s="51"/>
    </row>
    <row r="2" spans="1:11" ht="20.100000000000001" customHeight="1">
      <c r="A2" s="1" t="s">
        <v>3</v>
      </c>
      <c r="B2" s="2" t="s">
        <v>4</v>
      </c>
      <c r="C2" s="3"/>
      <c r="D2" s="3"/>
      <c r="E2" s="4"/>
      <c r="F2" s="4"/>
      <c r="G2" s="1" t="s">
        <v>3</v>
      </c>
      <c r="H2" s="52"/>
      <c r="I2" s="53"/>
      <c r="J2" s="54"/>
    </row>
    <row r="3" spans="1:11" ht="20.100000000000001" customHeight="1">
      <c r="A3" s="1" t="s">
        <v>5</v>
      </c>
      <c r="B3" s="2">
        <v>83506206752</v>
      </c>
      <c r="C3" s="3"/>
      <c r="D3" s="3"/>
      <c r="E3" s="4"/>
      <c r="F3" s="4"/>
      <c r="G3" s="1" t="s">
        <v>5</v>
      </c>
      <c r="H3" s="52"/>
      <c r="I3" s="53"/>
      <c r="J3" s="5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>
      <c r="A5" s="62" t="s">
        <v>77</v>
      </c>
      <c r="B5" s="62"/>
      <c r="C5" s="62"/>
      <c r="D5" s="62"/>
      <c r="E5" s="62"/>
      <c r="F5" s="62"/>
      <c r="G5" s="62"/>
      <c r="H5" s="62"/>
      <c r="I5" s="62"/>
      <c r="J5" s="62"/>
      <c r="K5" s="5"/>
    </row>
    <row r="6" spans="1:11">
      <c r="A6" s="55" t="s">
        <v>74</v>
      </c>
      <c r="B6" s="6"/>
      <c r="C6" s="6"/>
      <c r="D6" s="6"/>
      <c r="E6" s="6"/>
      <c r="F6" s="6"/>
      <c r="G6" s="6"/>
      <c r="H6" s="6"/>
      <c r="I6" s="6"/>
      <c r="J6" s="6"/>
    </row>
    <row r="7" spans="1:11">
      <c r="A7" s="63" t="s">
        <v>78</v>
      </c>
      <c r="B7" s="63"/>
      <c r="C7" s="63"/>
      <c r="D7" s="63"/>
      <c r="E7" s="63"/>
      <c r="F7" s="7"/>
      <c r="G7" s="7"/>
      <c r="H7" s="7"/>
      <c r="I7" s="7"/>
      <c r="J7" s="7"/>
    </row>
    <row r="8" spans="1:11">
      <c r="A8" s="8"/>
      <c r="B8" s="8"/>
      <c r="C8" s="8"/>
      <c r="D8" s="8"/>
      <c r="E8" s="8"/>
      <c r="F8" s="8"/>
      <c r="G8" s="8"/>
      <c r="H8" s="9"/>
      <c r="I8" s="8"/>
    </row>
    <row r="9" spans="1:11" ht="38.25">
      <c r="A9" s="10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0" t="s">
        <v>14</v>
      </c>
      <c r="J9" s="10" t="s">
        <v>15</v>
      </c>
    </row>
    <row r="10" spans="1:11">
      <c r="A10" s="15" t="s">
        <v>16</v>
      </c>
      <c r="B10" s="16" t="s">
        <v>17</v>
      </c>
      <c r="C10" s="17" t="s">
        <v>18</v>
      </c>
      <c r="D10" s="18">
        <v>10</v>
      </c>
      <c r="E10" s="19"/>
      <c r="F10" s="56"/>
      <c r="G10" s="20"/>
      <c r="H10" s="21"/>
      <c r="I10" s="22"/>
      <c r="J10" s="23">
        <f>D10*H10</f>
        <v>0</v>
      </c>
    </row>
    <row r="11" spans="1:11" ht="25.5">
      <c r="A11" s="15" t="s">
        <v>19</v>
      </c>
      <c r="B11" s="16" t="s">
        <v>20</v>
      </c>
      <c r="C11" s="24" t="s">
        <v>21</v>
      </c>
      <c r="D11" s="25">
        <v>10</v>
      </c>
      <c r="E11" s="26"/>
      <c r="F11" s="56"/>
      <c r="G11" s="20"/>
      <c r="H11" s="27"/>
      <c r="I11" s="22"/>
      <c r="J11" s="23">
        <f t="shared" ref="J11:J34" si="0">D11*H11</f>
        <v>0</v>
      </c>
    </row>
    <row r="12" spans="1:11">
      <c r="A12" s="15" t="s">
        <v>22</v>
      </c>
      <c r="B12" s="28" t="s">
        <v>23</v>
      </c>
      <c r="C12" s="29" t="s">
        <v>18</v>
      </c>
      <c r="D12" s="30">
        <v>1</v>
      </c>
      <c r="E12" s="31"/>
      <c r="F12" s="56"/>
      <c r="G12" s="20"/>
      <c r="H12" s="32"/>
      <c r="I12" s="22"/>
      <c r="J12" s="23">
        <f t="shared" si="0"/>
        <v>0</v>
      </c>
    </row>
    <row r="13" spans="1:11">
      <c r="A13" s="15" t="s">
        <v>24</v>
      </c>
      <c r="B13" s="33" t="s">
        <v>25</v>
      </c>
      <c r="C13" s="34" t="s">
        <v>18</v>
      </c>
      <c r="D13" s="35">
        <v>5</v>
      </c>
      <c r="E13" s="36"/>
      <c r="F13" s="56"/>
      <c r="G13" s="20"/>
      <c r="H13" s="21"/>
      <c r="I13" s="22"/>
      <c r="J13" s="23">
        <f t="shared" si="0"/>
        <v>0</v>
      </c>
    </row>
    <row r="14" spans="1:11">
      <c r="A14" s="15" t="s">
        <v>26</v>
      </c>
      <c r="B14" s="16" t="s">
        <v>27</v>
      </c>
      <c r="C14" s="17" t="s">
        <v>18</v>
      </c>
      <c r="D14" s="18">
        <v>1</v>
      </c>
      <c r="E14" s="19"/>
      <c r="F14" s="56"/>
      <c r="G14" s="20"/>
      <c r="H14" s="21"/>
      <c r="I14" s="22"/>
      <c r="J14" s="23">
        <f t="shared" si="0"/>
        <v>0</v>
      </c>
    </row>
    <row r="15" spans="1:11" ht="25.5">
      <c r="A15" s="15" t="s">
        <v>28</v>
      </c>
      <c r="B15" s="33" t="s">
        <v>29</v>
      </c>
      <c r="C15" s="29" t="s">
        <v>21</v>
      </c>
      <c r="D15" s="30">
        <v>350</v>
      </c>
      <c r="E15" s="31"/>
      <c r="F15" s="56"/>
      <c r="G15" s="20"/>
      <c r="H15" s="21"/>
      <c r="I15" s="22"/>
      <c r="J15" s="23">
        <f t="shared" si="0"/>
        <v>0</v>
      </c>
    </row>
    <row r="16" spans="1:11" ht="25.5">
      <c r="A16" s="15" t="s">
        <v>30</v>
      </c>
      <c r="B16" s="16" t="s">
        <v>31</v>
      </c>
      <c r="C16" s="17" t="s">
        <v>21</v>
      </c>
      <c r="D16" s="18">
        <v>10</v>
      </c>
      <c r="E16" s="19"/>
      <c r="F16" s="56"/>
      <c r="G16" s="20"/>
      <c r="H16" s="21"/>
      <c r="I16" s="22"/>
      <c r="J16" s="23">
        <f t="shared" si="0"/>
        <v>0</v>
      </c>
    </row>
    <row r="17" spans="1:10">
      <c r="A17" s="15" t="s">
        <v>32</v>
      </c>
      <c r="B17" s="33" t="s">
        <v>33</v>
      </c>
      <c r="C17" s="29" t="s">
        <v>18</v>
      </c>
      <c r="D17" s="30">
        <v>1</v>
      </c>
      <c r="E17" s="37"/>
      <c r="F17" s="56"/>
      <c r="G17" s="20"/>
      <c r="H17" s="38"/>
      <c r="I17" s="22"/>
      <c r="J17" s="23">
        <f t="shared" si="0"/>
        <v>0</v>
      </c>
    </row>
    <row r="18" spans="1:10" ht="25.5">
      <c r="A18" s="15" t="s">
        <v>34</v>
      </c>
      <c r="B18" s="16" t="s">
        <v>35</v>
      </c>
      <c r="C18" s="17" t="s">
        <v>21</v>
      </c>
      <c r="D18" s="18">
        <v>70</v>
      </c>
      <c r="E18" s="39"/>
      <c r="F18" s="56"/>
      <c r="G18" s="20"/>
      <c r="H18" s="21"/>
      <c r="I18" s="22"/>
      <c r="J18" s="23">
        <f t="shared" si="0"/>
        <v>0</v>
      </c>
    </row>
    <row r="19" spans="1:10">
      <c r="A19" s="15" t="s">
        <v>36</v>
      </c>
      <c r="B19" s="33" t="s">
        <v>37</v>
      </c>
      <c r="C19" s="29" t="s">
        <v>18</v>
      </c>
      <c r="D19" s="30">
        <v>30</v>
      </c>
      <c r="E19" s="31"/>
      <c r="F19" s="56"/>
      <c r="G19" s="20"/>
      <c r="H19" s="32"/>
      <c r="I19" s="22"/>
      <c r="J19" s="23">
        <f t="shared" si="0"/>
        <v>0</v>
      </c>
    </row>
    <row r="20" spans="1:10" ht="25.5">
      <c r="A20" s="15" t="s">
        <v>38</v>
      </c>
      <c r="B20" s="33" t="s">
        <v>39</v>
      </c>
      <c r="C20" s="29" t="s">
        <v>21</v>
      </c>
      <c r="D20" s="30">
        <v>15</v>
      </c>
      <c r="E20" s="31"/>
      <c r="F20" s="56"/>
      <c r="G20" s="20"/>
      <c r="H20" s="32"/>
      <c r="I20" s="22"/>
      <c r="J20" s="23">
        <f t="shared" si="0"/>
        <v>0</v>
      </c>
    </row>
    <row r="21" spans="1:10">
      <c r="A21" s="15" t="s">
        <v>40</v>
      </c>
      <c r="B21" s="33" t="s">
        <v>41</v>
      </c>
      <c r="C21" s="29" t="s">
        <v>42</v>
      </c>
      <c r="D21" s="30">
        <v>1</v>
      </c>
      <c r="E21" s="31"/>
      <c r="F21" s="56"/>
      <c r="G21" s="20"/>
      <c r="H21" s="32"/>
      <c r="I21" s="22"/>
      <c r="J21" s="23">
        <f t="shared" si="0"/>
        <v>0</v>
      </c>
    </row>
    <row r="22" spans="1:10">
      <c r="A22" s="15" t="s">
        <v>43</v>
      </c>
      <c r="B22" s="16" t="s">
        <v>44</v>
      </c>
      <c r="C22" s="17" t="s">
        <v>21</v>
      </c>
      <c r="D22" s="18">
        <v>5</v>
      </c>
      <c r="E22" s="19"/>
      <c r="F22" s="56"/>
      <c r="G22" s="20"/>
      <c r="H22" s="21"/>
      <c r="I22" s="22"/>
      <c r="J22" s="23">
        <f t="shared" si="0"/>
        <v>0</v>
      </c>
    </row>
    <row r="23" spans="1:10">
      <c r="A23" s="15" t="s">
        <v>45</v>
      </c>
      <c r="B23" s="16" t="s">
        <v>46</v>
      </c>
      <c r="C23" s="17" t="s">
        <v>18</v>
      </c>
      <c r="D23" s="18">
        <v>10</v>
      </c>
      <c r="E23" s="19"/>
      <c r="F23" s="56"/>
      <c r="G23" s="20"/>
      <c r="H23" s="21"/>
      <c r="I23" s="22"/>
      <c r="J23" s="23">
        <f t="shared" si="0"/>
        <v>0</v>
      </c>
    </row>
    <row r="24" spans="1:10">
      <c r="A24" s="15" t="s">
        <v>47</v>
      </c>
      <c r="B24" s="40" t="s">
        <v>48</v>
      </c>
      <c r="C24" s="41" t="s">
        <v>18</v>
      </c>
      <c r="D24" s="41">
        <v>1</v>
      </c>
      <c r="E24" s="19"/>
      <c r="F24" s="56"/>
      <c r="G24" s="20"/>
      <c r="H24" s="21"/>
      <c r="I24" s="22"/>
      <c r="J24" s="23">
        <f t="shared" si="0"/>
        <v>0</v>
      </c>
    </row>
    <row r="25" spans="1:10">
      <c r="A25" s="15" t="s">
        <v>49</v>
      </c>
      <c r="B25" s="16" t="s">
        <v>50</v>
      </c>
      <c r="C25" s="17" t="s">
        <v>18</v>
      </c>
      <c r="D25" s="18">
        <v>5</v>
      </c>
      <c r="E25" s="19"/>
      <c r="F25" s="56"/>
      <c r="G25" s="20"/>
      <c r="H25" s="21"/>
      <c r="I25" s="22"/>
      <c r="J25" s="23">
        <f t="shared" si="0"/>
        <v>0</v>
      </c>
    </row>
    <row r="26" spans="1:10">
      <c r="A26" s="15" t="s">
        <v>51</v>
      </c>
      <c r="B26" s="16" t="s">
        <v>52</v>
      </c>
      <c r="C26" s="17" t="s">
        <v>18</v>
      </c>
      <c r="D26" s="18">
        <v>1</v>
      </c>
      <c r="E26" s="19"/>
      <c r="F26" s="56"/>
      <c r="G26" s="20"/>
      <c r="H26" s="21"/>
      <c r="I26" s="22"/>
      <c r="J26" s="23">
        <f t="shared" si="0"/>
        <v>0</v>
      </c>
    </row>
    <row r="27" spans="1:10" ht="25.5">
      <c r="A27" s="15" t="s">
        <v>53</v>
      </c>
      <c r="B27" s="33" t="s">
        <v>54</v>
      </c>
      <c r="C27" s="29" t="s">
        <v>21</v>
      </c>
      <c r="D27" s="30">
        <v>5</v>
      </c>
      <c r="E27" s="31"/>
      <c r="F27" s="56"/>
      <c r="G27" s="20"/>
      <c r="H27" s="32"/>
      <c r="I27" s="22"/>
      <c r="J27" s="23">
        <f t="shared" si="0"/>
        <v>0</v>
      </c>
    </row>
    <row r="28" spans="1:10" ht="25.5">
      <c r="A28" s="15" t="s">
        <v>55</v>
      </c>
      <c r="B28" s="33" t="s">
        <v>56</v>
      </c>
      <c r="C28" s="29" t="s">
        <v>42</v>
      </c>
      <c r="D28" s="30">
        <v>125</v>
      </c>
      <c r="E28" s="31"/>
      <c r="F28" s="56"/>
      <c r="G28" s="20"/>
      <c r="H28" s="32"/>
      <c r="I28" s="22"/>
      <c r="J28" s="23">
        <f t="shared" si="0"/>
        <v>0</v>
      </c>
    </row>
    <row r="29" spans="1:10">
      <c r="A29" s="15" t="s">
        <v>57</v>
      </c>
      <c r="B29" s="33" t="s">
        <v>58</v>
      </c>
      <c r="C29" s="29" t="s">
        <v>42</v>
      </c>
      <c r="D29" s="30">
        <v>5</v>
      </c>
      <c r="E29" s="31"/>
      <c r="F29" s="56"/>
      <c r="G29" s="20"/>
      <c r="H29" s="32"/>
      <c r="I29" s="22"/>
      <c r="J29" s="23">
        <f t="shared" si="0"/>
        <v>0</v>
      </c>
    </row>
    <row r="30" spans="1:10">
      <c r="A30" s="15" t="s">
        <v>59</v>
      </c>
      <c r="B30" s="33" t="s">
        <v>60</v>
      </c>
      <c r="C30" s="29" t="s">
        <v>42</v>
      </c>
      <c r="D30" s="30">
        <v>5</v>
      </c>
      <c r="E30" s="31"/>
      <c r="F30" s="56"/>
      <c r="G30" s="20"/>
      <c r="H30" s="32"/>
      <c r="I30" s="22"/>
      <c r="J30" s="23">
        <f t="shared" si="0"/>
        <v>0</v>
      </c>
    </row>
    <row r="31" spans="1:10">
      <c r="A31" s="15" t="s">
        <v>61</v>
      </c>
      <c r="B31" s="33" t="s">
        <v>62</v>
      </c>
      <c r="C31" s="29" t="s">
        <v>42</v>
      </c>
      <c r="D31" s="30">
        <v>20</v>
      </c>
      <c r="E31" s="31"/>
      <c r="F31" s="56"/>
      <c r="G31" s="20"/>
      <c r="H31" s="32"/>
      <c r="I31" s="22"/>
      <c r="J31" s="23">
        <f t="shared" si="0"/>
        <v>0</v>
      </c>
    </row>
    <row r="32" spans="1:10">
      <c r="A32" s="15" t="s">
        <v>63</v>
      </c>
      <c r="B32" s="16" t="s">
        <v>64</v>
      </c>
      <c r="C32" s="17" t="s">
        <v>42</v>
      </c>
      <c r="D32" s="18">
        <v>20</v>
      </c>
      <c r="E32" s="42"/>
      <c r="F32" s="56"/>
      <c r="G32" s="20"/>
      <c r="H32" s="43"/>
      <c r="I32" s="22"/>
      <c r="J32" s="23">
        <f t="shared" si="0"/>
        <v>0</v>
      </c>
    </row>
    <row r="33" spans="1:10">
      <c r="A33" s="15" t="s">
        <v>65</v>
      </c>
      <c r="B33" s="16" t="s">
        <v>66</v>
      </c>
      <c r="C33" s="17" t="s">
        <v>42</v>
      </c>
      <c r="D33" s="18">
        <v>25</v>
      </c>
      <c r="E33" s="42"/>
      <c r="F33" s="56"/>
      <c r="G33" s="20"/>
      <c r="H33" s="43"/>
      <c r="I33" s="22"/>
      <c r="J33" s="23">
        <f t="shared" si="0"/>
        <v>0</v>
      </c>
    </row>
    <row r="34" spans="1:10">
      <c r="A34" s="57" t="s">
        <v>75</v>
      </c>
      <c r="B34" s="58" t="s">
        <v>76</v>
      </c>
      <c r="C34" s="17" t="s">
        <v>21</v>
      </c>
      <c r="D34" s="18">
        <v>150</v>
      </c>
      <c r="E34" s="42"/>
      <c r="F34" s="56"/>
      <c r="G34" s="20"/>
      <c r="H34" s="43"/>
      <c r="I34" s="22"/>
      <c r="J34" s="59">
        <f t="shared" si="0"/>
        <v>0</v>
      </c>
    </row>
    <row r="35" spans="1:10">
      <c r="A35" s="64" t="s">
        <v>67</v>
      </c>
      <c r="B35" s="65"/>
      <c r="C35" s="65"/>
      <c r="D35" s="65"/>
      <c r="E35" s="65"/>
      <c r="F35" s="65"/>
      <c r="G35" s="65"/>
      <c r="H35" s="65"/>
      <c r="I35" s="66"/>
      <c r="J35" s="44">
        <f>SUM(J10:J34)</f>
        <v>0</v>
      </c>
    </row>
    <row r="36" spans="1:10">
      <c r="A36" s="67" t="s">
        <v>68</v>
      </c>
      <c r="B36" s="68"/>
      <c r="C36" s="68"/>
      <c r="D36" s="68"/>
      <c r="E36" s="68"/>
      <c r="F36" s="68"/>
      <c r="G36" s="68"/>
      <c r="H36" s="68"/>
      <c r="I36" s="69"/>
      <c r="J36" s="45">
        <f>J35*0.25</f>
        <v>0</v>
      </c>
    </row>
    <row r="37" spans="1:10">
      <c r="A37" s="67" t="s">
        <v>69</v>
      </c>
      <c r="B37" s="68"/>
      <c r="C37" s="68"/>
      <c r="D37" s="68"/>
      <c r="E37" s="68"/>
      <c r="F37" s="68"/>
      <c r="G37" s="68"/>
      <c r="H37" s="68"/>
      <c r="I37" s="69"/>
      <c r="J37" s="45">
        <f>SUM(J35:J36)</f>
        <v>0</v>
      </c>
    </row>
    <row r="38" spans="1:10">
      <c r="A38" s="5"/>
      <c r="B38" s="5"/>
      <c r="C38" s="5"/>
      <c r="D38" s="5"/>
      <c r="E38" s="5"/>
      <c r="F38" s="5" t="s">
        <v>70</v>
      </c>
      <c r="G38" s="5"/>
      <c r="H38" s="46"/>
      <c r="I38" s="5"/>
      <c r="J38" s="5"/>
    </row>
    <row r="39" spans="1:10">
      <c r="A39" s="5"/>
      <c r="B39" s="5"/>
      <c r="C39" s="5"/>
      <c r="D39" s="5"/>
      <c r="E39" s="5"/>
      <c r="F39" s="5"/>
      <c r="G39" s="5"/>
      <c r="H39" s="46"/>
      <c r="I39" s="5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>
      <c r="A41" s="4"/>
      <c r="B41" s="47" t="s">
        <v>71</v>
      </c>
      <c r="C41" s="4"/>
      <c r="D41" s="4"/>
      <c r="E41" s="47" t="s">
        <v>72</v>
      </c>
      <c r="F41" s="4"/>
      <c r="G41" s="60" t="s">
        <v>73</v>
      </c>
      <c r="H41" s="60"/>
      <c r="I41" s="60"/>
      <c r="J41" s="4"/>
    </row>
    <row r="42" spans="1:10">
      <c r="A42" s="4"/>
      <c r="B42" s="48"/>
      <c r="C42" s="4"/>
      <c r="D42" s="4"/>
      <c r="E42" s="4"/>
      <c r="F42" s="4"/>
      <c r="G42" s="61"/>
      <c r="H42" s="61"/>
      <c r="I42" s="61"/>
      <c r="J42" s="4"/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mergeCells count="7">
    <mergeCell ref="G41:I41"/>
    <mergeCell ref="G42:I42"/>
    <mergeCell ref="A5:J5"/>
    <mergeCell ref="A7:E7"/>
    <mergeCell ref="A35:I35"/>
    <mergeCell ref="A36:I36"/>
    <mergeCell ref="A37:I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2022-07-05T12:03:31Z</cp:lastPrinted>
  <dcterms:created xsi:type="dcterms:W3CDTF">2021-06-14T08:06:00Z</dcterms:created>
  <dcterms:modified xsi:type="dcterms:W3CDTF">2023-08-18T07:41:53Z</dcterms:modified>
</cp:coreProperties>
</file>