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2645" yWindow="1395" windowWidth="16995" windowHeight="15045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/>
  <c r="L21"/>
  <c r="L20"/>
  <c r="O11"/>
  <c r="O12"/>
  <c r="O13"/>
  <c r="O14"/>
  <c r="O15"/>
  <c r="O16"/>
  <c r="O17"/>
  <c r="O18"/>
  <c r="O19"/>
  <c r="O10"/>
  <c r="N11"/>
  <c r="N12"/>
  <c r="N13"/>
  <c r="N14"/>
  <c r="N15"/>
  <c r="N16"/>
  <c r="N17"/>
  <c r="N18"/>
  <c r="N19"/>
  <c r="N10"/>
  <c r="L11"/>
  <c r="L12"/>
  <c r="L13"/>
  <c r="L14"/>
  <c r="L15"/>
  <c r="L16"/>
  <c r="L17"/>
  <c r="L18"/>
  <c r="L19"/>
  <c r="L10"/>
</calcChain>
</file>

<file path=xl/sharedStrings.xml><?xml version="1.0" encoding="utf-8"?>
<sst xmlns="http://schemas.openxmlformats.org/spreadsheetml/2006/main" count="86" uniqueCount="69">
  <si>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</si>
  <si>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</si>
  <si>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</si>
  <si>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</si>
  <si>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</si>
  <si>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</si>
  <si>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</si>
  <si>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 xml:space="preserve">Svi proizvodi ponuđača moraju imati pripadajuću deklaraciju o navođenju hranjivih vrijednosti i alergena sukladno EU 1169/2011 direktivi koja je prilog ponudbenog lista.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</si>
  <si>
    <t>Opis proizvoda</t>
  </si>
  <si>
    <t>Napomena</t>
  </si>
  <si>
    <t>Nema.</t>
  </si>
  <si>
    <t>Tjestenina: špageti</t>
  </si>
  <si>
    <t>Tjestenina: fussili ili gemeli (svrdla)</t>
  </si>
  <si>
    <t>Naručitelj: ŽUPANIJSKA BOLNICA ČAKOVEC; IVANA GORANA KOVAČIĆA 1E, 40000 ČAKOVEC; OIB: 83506206752</t>
  </si>
  <si>
    <t>Tjestenina: fussili ili gemeli u boji (svrdla)</t>
  </si>
  <si>
    <t>Tjestenina: široki rezanci</t>
  </si>
  <si>
    <t>Mlinci</t>
  </si>
  <si>
    <t>Tjestenina: valjani rezanci od špinata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</si>
  <si>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</si>
  <si>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</si>
  <si>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</si>
  <si>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</si>
  <si>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</si>
  <si>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MJESTO:</t>
  </si>
  <si>
    <t xml:space="preserve">DATUM: </t>
  </si>
  <si>
    <t>Proizvod jednakih parametara kao u opisu proizvoda; fussili ili gemeli.</t>
  </si>
  <si>
    <t>Tjestenina: mali pužići</t>
  </si>
  <si>
    <t xml:space="preserve">Procijenjena vrijednost nabave (bez PDV-a): </t>
  </si>
  <si>
    <t>Stopa
PDV-a (%)</t>
  </si>
  <si>
    <t>Ukupna cijena 
stavke s PDV-om</t>
  </si>
  <si>
    <t>Jednakovrijedan proizvod
kod isporuke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</si>
  <si>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</si>
  <si>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</si>
  <si>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</si>
  <si>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</si>
  <si>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</si>
  <si>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</si>
  <si>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</si>
  <si>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</si>
  <si>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</si>
  <si>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Naziv proizvoda, 
proizvođač i pakiranje</t>
  </si>
  <si>
    <t>Sastav: pšenična krupica s jajima. Tjestenina koja mora biti prilagođena za industrijsko kuhanje u kotlu, pakiranje 3-5kg.</t>
  </si>
  <si>
    <t>Sastav: pšenična krupica s jajima. Tjestenina koja mora biti prilagođena za industrijsko kuhanje u kotlu, pakiranje 3- 8kg.</t>
  </si>
  <si>
    <t>Sastav: pšenična krupica s jajima. Tjestenina s jajima koja mora biti prilagođena za industrijsko kuhanje u kotlu, pakiranje 3-6kg.</t>
  </si>
  <si>
    <t>Tjestenina s jajima koja mora biti prilagođena za industrijsko kuhanje, pakiranje 3-7,5 kg.</t>
  </si>
  <si>
    <t>Tjestenina: krpice - velike</t>
  </si>
  <si>
    <t>Listovi za lazanje</t>
  </si>
  <si>
    <t xml:space="preserve">Proizvod jednakih parametara kao u opisu proizvoda. </t>
  </si>
  <si>
    <t>11.820,00 EUR</t>
  </si>
  <si>
    <r>
      <rPr>
        <b/>
        <sz val="11"/>
        <color theme="1"/>
        <rFont val="Calibri"/>
        <family val="2"/>
        <scheme val="minor"/>
      </rPr>
      <t xml:space="preserve">*Napomena: </t>
    </r>
    <r>
      <rPr>
        <sz val="11"/>
        <color theme="1"/>
        <rFont val="Calibri"/>
        <family val="2"/>
        <scheme val="minor"/>
      </rPr>
      <t>Cijena po komadu (10) mora odgovarati ponuđenoj jediničnoj cijeni za jedinicu mjere (9) te mora biti iskazana na dvije decimale.</t>
    </r>
  </si>
  <si>
    <t>Jedinična cijena za jedinicu mjere</t>
  </si>
  <si>
    <t>Cijena za
komad*</t>
  </si>
  <si>
    <t>(10)</t>
  </si>
  <si>
    <t>Sastav: pšenična krupica s jajima. Tjestenina koja mora biti prilagođena za industrijsko kuhanje u kotlu, pakiranje 1- 5kg.</t>
  </si>
  <si>
    <t>(11=6*9)</t>
  </si>
  <si>
    <t>(12)</t>
  </si>
  <si>
    <t>(13=11*12)</t>
  </si>
  <si>
    <t>(14=11+13)</t>
  </si>
  <si>
    <t>Tjestenina: sitna tjestenina za juhe (fidelini i/ili tarana i/ili zvijezdice i/ili kašica ribana - minimalno 2 vrste)</t>
  </si>
  <si>
    <t>Sastav: pšenična krupica s jajima. Tjestenina koja mora biti prilagođena za industrijsko kuhanje u kotlu, pakiranje od minimalno 1kg.</t>
  </si>
  <si>
    <t>UKUPNA CIJENA PONUDE BEZ PDV-a:</t>
  </si>
  <si>
    <t>IZNOS PDV-a:</t>
  </si>
  <si>
    <t>UKUPNA CIJENA PONUDE S PDV-om:</t>
  </si>
  <si>
    <t>Tjestenina s jajima, priprema u pećnici ili konvektomatu, pakiranje od minimalno 1 kg.</t>
  </si>
  <si>
    <t>Sastav: krupica od durum pšenice. Tjestenina koja mora biti prilagođena za industrijsko kuhanje u kotlu, pakiranje do 1 kg.</t>
  </si>
  <si>
    <t>Predmet nabave: PREHRANA (PONIŠTENE GRUPE IV); Grupa 2: TJESTENINA</t>
  </si>
  <si>
    <t>Odgovorna osoba ponuditelja:
_____________________________________________</t>
  </si>
  <si>
    <t>M.P.</t>
  </si>
  <si>
    <t>Sastav: pšenična krupica s jajima. Tjestenina koja mora biti prilagođena za industrijsko kuhanje u kotlu. Boje moraju biti prirodnog podrijetla, pakiranje 3-5 kg.</t>
  </si>
</sst>
</file>

<file path=xl/styles.xml><?xml version="1.0" encoding="utf-8"?>
<styleSheet xmlns="http://schemas.openxmlformats.org/spreadsheetml/2006/main">
  <numFmts count="1">
    <numFmt numFmtId="164" formatCode="#,##0.00\ [$EUR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12" fillId="0" borderId="1" xfId="0" applyNumberFormat="1" applyFont="1" applyFill="1" applyBorder="1" applyAlignment="1">
      <alignment horizontal="left" vertical="center"/>
    </xf>
    <xf numFmtId="164" fontId="12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A7" zoomScale="85" zoomScaleNormal="85" zoomScaleSheetLayoutView="70" workbookViewId="0">
      <selection activeCell="C13" sqref="C13"/>
    </sheetView>
  </sheetViews>
  <sheetFormatPr defaultColWidth="8.85546875" defaultRowHeight="15"/>
  <cols>
    <col min="1" max="1" width="4.140625" customWidth="1"/>
    <col min="2" max="2" width="39" customWidth="1"/>
    <col min="3" max="3" width="42.5703125" style="1" customWidth="1"/>
    <col min="4" max="4" width="25.85546875" style="1" customWidth="1"/>
    <col min="5" max="5" width="8.140625" customWidth="1"/>
    <col min="6" max="6" width="12.85546875" customWidth="1"/>
    <col min="7" max="7" width="2.85546875" customWidth="1"/>
    <col min="8" max="8" width="33" customWidth="1"/>
    <col min="9" max="9" width="23.85546875" customWidth="1"/>
    <col min="10" max="11" width="17.42578125" customWidth="1"/>
    <col min="12" max="12" width="16.85546875" customWidth="1"/>
    <col min="13" max="13" width="11.7109375" customWidth="1"/>
    <col min="14" max="14" width="18.85546875" customWidth="1"/>
    <col min="15" max="15" width="15.7109375" customWidth="1"/>
  </cols>
  <sheetData>
    <row r="1" spans="1:15" ht="30" customHeight="1">
      <c r="A1" s="39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ht="30" customHeight="1">
      <c r="A2" s="36" t="s">
        <v>65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30" customHeight="1">
      <c r="A3" s="42" t="s">
        <v>27</v>
      </c>
      <c r="B3" s="43"/>
      <c r="C3" s="43"/>
      <c r="D3" s="34" t="s">
        <v>48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5" ht="99.95" customHeight="1">
      <c r="A4" s="66" t="s">
        <v>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30" customHeight="1">
      <c r="A5" s="50" t="s">
        <v>18</v>
      </c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30" customHeight="1">
      <c r="A6" s="50" t="s">
        <v>19</v>
      </c>
      <c r="B6" s="51"/>
      <c r="C6" s="51"/>
      <c r="D6" s="51"/>
      <c r="E6" s="51"/>
      <c r="F6" s="51"/>
      <c r="G6" s="51"/>
      <c r="H6" s="51"/>
      <c r="I6" s="2" t="s">
        <v>20</v>
      </c>
      <c r="J6" s="51"/>
      <c r="K6" s="51"/>
      <c r="L6" s="51"/>
      <c r="M6" s="51"/>
      <c r="N6" s="51"/>
      <c r="O6" s="54"/>
    </row>
    <row r="7" spans="1:15" ht="30" customHeight="1">
      <c r="A7" s="61" t="s">
        <v>21</v>
      </c>
      <c r="B7" s="62"/>
      <c r="C7" s="52"/>
      <c r="D7" s="52"/>
      <c r="E7" s="52"/>
      <c r="F7" s="52"/>
      <c r="G7" s="52"/>
      <c r="H7" s="52"/>
      <c r="I7" s="3" t="s">
        <v>22</v>
      </c>
      <c r="J7" s="52"/>
      <c r="K7" s="52"/>
      <c r="L7" s="52"/>
      <c r="M7" s="52"/>
      <c r="N7" s="52"/>
      <c r="O7" s="53"/>
    </row>
    <row r="8" spans="1:15" s="17" customFormat="1" ht="60" customHeight="1">
      <c r="A8" s="15" t="s">
        <v>0</v>
      </c>
      <c r="B8" s="16" t="s">
        <v>1</v>
      </c>
      <c r="C8" s="11" t="s">
        <v>8</v>
      </c>
      <c r="D8" s="11" t="s">
        <v>30</v>
      </c>
      <c r="E8" s="16" t="s">
        <v>2</v>
      </c>
      <c r="F8" s="16" t="s">
        <v>3</v>
      </c>
      <c r="G8" s="67"/>
      <c r="H8" s="13" t="s">
        <v>40</v>
      </c>
      <c r="I8" s="13" t="s">
        <v>9</v>
      </c>
      <c r="J8" s="13" t="s">
        <v>50</v>
      </c>
      <c r="K8" s="13" t="s">
        <v>51</v>
      </c>
      <c r="L8" s="13" t="s">
        <v>4</v>
      </c>
      <c r="M8" s="13" t="s">
        <v>28</v>
      </c>
      <c r="N8" s="13" t="s">
        <v>6</v>
      </c>
      <c r="O8" s="14" t="s">
        <v>29</v>
      </c>
    </row>
    <row r="9" spans="1:15" s="20" customFormat="1">
      <c r="A9" s="18" t="s">
        <v>31</v>
      </c>
      <c r="B9" s="19" t="s">
        <v>32</v>
      </c>
      <c r="C9" s="21" t="s">
        <v>33</v>
      </c>
      <c r="D9" s="21" t="s">
        <v>34</v>
      </c>
      <c r="E9" s="19" t="s">
        <v>35</v>
      </c>
      <c r="F9" s="19" t="s">
        <v>36</v>
      </c>
      <c r="G9" s="67"/>
      <c r="H9" s="22" t="s">
        <v>37</v>
      </c>
      <c r="I9" s="22" t="s">
        <v>38</v>
      </c>
      <c r="J9" s="22" t="s">
        <v>39</v>
      </c>
      <c r="K9" s="22" t="s">
        <v>52</v>
      </c>
      <c r="L9" s="22" t="s">
        <v>54</v>
      </c>
      <c r="M9" s="22" t="s">
        <v>55</v>
      </c>
      <c r="N9" s="22" t="s">
        <v>56</v>
      </c>
      <c r="O9" s="23" t="s">
        <v>57</v>
      </c>
    </row>
    <row r="10" spans="1:15" ht="45">
      <c r="A10" s="12">
        <v>1</v>
      </c>
      <c r="B10" s="24" t="s">
        <v>11</v>
      </c>
      <c r="C10" s="4" t="s">
        <v>53</v>
      </c>
      <c r="D10" s="4" t="s">
        <v>47</v>
      </c>
      <c r="E10" s="5" t="s">
        <v>5</v>
      </c>
      <c r="F10" s="6">
        <v>800</v>
      </c>
      <c r="G10" s="67"/>
      <c r="H10" s="7"/>
      <c r="I10" s="7"/>
      <c r="J10" s="25"/>
      <c r="K10" s="25"/>
      <c r="L10" s="25">
        <f>F10*J10</f>
        <v>0</v>
      </c>
      <c r="M10" s="27"/>
      <c r="N10" s="25">
        <f>L10*M10</f>
        <v>0</v>
      </c>
      <c r="O10" s="26">
        <f>L10+N10</f>
        <v>0</v>
      </c>
    </row>
    <row r="11" spans="1:15" ht="45">
      <c r="A11" s="12">
        <v>2</v>
      </c>
      <c r="B11" s="24" t="s">
        <v>12</v>
      </c>
      <c r="C11" s="4" t="s">
        <v>41</v>
      </c>
      <c r="D11" s="4" t="s">
        <v>25</v>
      </c>
      <c r="E11" s="5" t="s">
        <v>5</v>
      </c>
      <c r="F11" s="6">
        <v>600</v>
      </c>
      <c r="G11" s="67"/>
      <c r="H11" s="7"/>
      <c r="I11" s="7"/>
      <c r="J11" s="25"/>
      <c r="K11" s="25"/>
      <c r="L11" s="25">
        <f t="shared" ref="L11:L19" si="0">F11*J11</f>
        <v>0</v>
      </c>
      <c r="M11" s="27"/>
      <c r="N11" s="25">
        <f t="shared" ref="N11:N19" si="1">L11*M11</f>
        <v>0</v>
      </c>
      <c r="O11" s="26">
        <f t="shared" ref="O11:O19" si="2">L11+N11</f>
        <v>0</v>
      </c>
    </row>
    <row r="12" spans="1:15" ht="60">
      <c r="A12" s="12">
        <v>3</v>
      </c>
      <c r="B12" s="24" t="s">
        <v>14</v>
      </c>
      <c r="C12" s="4" t="s">
        <v>68</v>
      </c>
      <c r="D12" s="4" t="s">
        <v>25</v>
      </c>
      <c r="E12" s="5" t="s">
        <v>5</v>
      </c>
      <c r="F12" s="6">
        <v>100</v>
      </c>
      <c r="G12" s="67"/>
      <c r="H12" s="7"/>
      <c r="I12" s="7"/>
      <c r="J12" s="25"/>
      <c r="K12" s="25"/>
      <c r="L12" s="25">
        <f t="shared" si="0"/>
        <v>0</v>
      </c>
      <c r="M12" s="27"/>
      <c r="N12" s="25">
        <f t="shared" si="1"/>
        <v>0</v>
      </c>
      <c r="O12" s="26">
        <f t="shared" si="2"/>
        <v>0</v>
      </c>
    </row>
    <row r="13" spans="1:15" ht="45">
      <c r="A13" s="12">
        <v>4</v>
      </c>
      <c r="B13" s="24" t="s">
        <v>26</v>
      </c>
      <c r="C13" s="4" t="s">
        <v>41</v>
      </c>
      <c r="D13" s="4" t="s">
        <v>10</v>
      </c>
      <c r="E13" s="5" t="s">
        <v>5</v>
      </c>
      <c r="F13" s="6">
        <v>700</v>
      </c>
      <c r="G13" s="67"/>
      <c r="H13" s="7"/>
      <c r="I13" s="7"/>
      <c r="J13" s="25"/>
      <c r="K13" s="25"/>
      <c r="L13" s="25">
        <f t="shared" si="0"/>
        <v>0</v>
      </c>
      <c r="M13" s="27"/>
      <c r="N13" s="25">
        <f t="shared" si="1"/>
        <v>0</v>
      </c>
      <c r="O13" s="26">
        <f t="shared" si="2"/>
        <v>0</v>
      </c>
    </row>
    <row r="14" spans="1:15" ht="45">
      <c r="A14" s="12">
        <v>5</v>
      </c>
      <c r="B14" s="24" t="s">
        <v>58</v>
      </c>
      <c r="C14" s="4" t="s">
        <v>59</v>
      </c>
      <c r="D14" s="4" t="s">
        <v>10</v>
      </c>
      <c r="E14" s="5" t="s">
        <v>5</v>
      </c>
      <c r="F14" s="29">
        <v>1500</v>
      </c>
      <c r="G14" s="67"/>
      <c r="H14" s="7"/>
      <c r="I14" s="7"/>
      <c r="J14" s="25"/>
      <c r="K14" s="25"/>
      <c r="L14" s="25">
        <f t="shared" si="0"/>
        <v>0</v>
      </c>
      <c r="M14" s="27"/>
      <c r="N14" s="25">
        <f t="shared" si="1"/>
        <v>0</v>
      </c>
      <c r="O14" s="26">
        <f t="shared" si="2"/>
        <v>0</v>
      </c>
    </row>
    <row r="15" spans="1:15" ht="45">
      <c r="A15" s="12">
        <v>6</v>
      </c>
      <c r="B15" s="3" t="s">
        <v>17</v>
      </c>
      <c r="C15" s="30" t="s">
        <v>64</v>
      </c>
      <c r="D15" s="8" t="s">
        <v>10</v>
      </c>
      <c r="E15" s="9" t="s">
        <v>5</v>
      </c>
      <c r="F15" s="10">
        <v>100</v>
      </c>
      <c r="G15" s="67"/>
      <c r="H15" s="7"/>
      <c r="I15" s="7"/>
      <c r="J15" s="25"/>
      <c r="K15" s="25"/>
      <c r="L15" s="25">
        <f t="shared" si="0"/>
        <v>0</v>
      </c>
      <c r="M15" s="27"/>
      <c r="N15" s="25">
        <f t="shared" si="1"/>
        <v>0</v>
      </c>
      <c r="O15" s="26">
        <f t="shared" si="2"/>
        <v>0</v>
      </c>
    </row>
    <row r="16" spans="1:15" ht="45">
      <c r="A16" s="12">
        <v>7</v>
      </c>
      <c r="B16" s="24" t="s">
        <v>15</v>
      </c>
      <c r="C16" s="4" t="s">
        <v>42</v>
      </c>
      <c r="D16" s="4" t="s">
        <v>10</v>
      </c>
      <c r="E16" s="5" t="s">
        <v>5</v>
      </c>
      <c r="F16" s="29">
        <v>1200</v>
      </c>
      <c r="G16" s="67"/>
      <c r="H16" s="7"/>
      <c r="I16" s="7"/>
      <c r="J16" s="25"/>
      <c r="K16" s="25"/>
      <c r="L16" s="25">
        <f t="shared" si="0"/>
        <v>0</v>
      </c>
      <c r="M16" s="27"/>
      <c r="N16" s="25">
        <f t="shared" si="1"/>
        <v>0</v>
      </c>
      <c r="O16" s="26">
        <f t="shared" si="2"/>
        <v>0</v>
      </c>
    </row>
    <row r="17" spans="1:15" ht="45">
      <c r="A17" s="12">
        <v>8</v>
      </c>
      <c r="B17" s="24" t="s">
        <v>45</v>
      </c>
      <c r="C17" s="4" t="s">
        <v>43</v>
      </c>
      <c r="D17" s="4" t="s">
        <v>10</v>
      </c>
      <c r="E17" s="5" t="s">
        <v>5</v>
      </c>
      <c r="F17" s="6">
        <v>700</v>
      </c>
      <c r="G17" s="67"/>
      <c r="H17" s="7"/>
      <c r="I17" s="7"/>
      <c r="J17" s="25"/>
      <c r="K17" s="25"/>
      <c r="L17" s="25">
        <f t="shared" si="0"/>
        <v>0</v>
      </c>
      <c r="M17" s="27"/>
      <c r="N17" s="25">
        <f t="shared" si="1"/>
        <v>0</v>
      </c>
      <c r="O17" s="26">
        <f t="shared" si="2"/>
        <v>0</v>
      </c>
    </row>
    <row r="18" spans="1:15" ht="30">
      <c r="A18" s="12">
        <v>9</v>
      </c>
      <c r="B18" s="24" t="s">
        <v>16</v>
      </c>
      <c r="C18" s="4" t="s">
        <v>44</v>
      </c>
      <c r="D18" s="4" t="s">
        <v>10</v>
      </c>
      <c r="E18" s="5" t="s">
        <v>5</v>
      </c>
      <c r="F18" s="6">
        <v>450</v>
      </c>
      <c r="G18" s="67"/>
      <c r="H18" s="7"/>
      <c r="I18" s="7"/>
      <c r="J18" s="25"/>
      <c r="K18" s="25"/>
      <c r="L18" s="25">
        <f t="shared" si="0"/>
        <v>0</v>
      </c>
      <c r="M18" s="27"/>
      <c r="N18" s="25">
        <f t="shared" si="1"/>
        <v>0</v>
      </c>
      <c r="O18" s="26">
        <f t="shared" si="2"/>
        <v>0</v>
      </c>
    </row>
    <row r="19" spans="1:15" ht="30">
      <c r="A19" s="12">
        <v>10</v>
      </c>
      <c r="B19" s="24" t="s">
        <v>46</v>
      </c>
      <c r="C19" s="4" t="s">
        <v>63</v>
      </c>
      <c r="D19" s="4" t="s">
        <v>10</v>
      </c>
      <c r="E19" s="5" t="s">
        <v>5</v>
      </c>
      <c r="F19" s="6">
        <v>100</v>
      </c>
      <c r="G19" s="28"/>
      <c r="H19" s="7"/>
      <c r="I19" s="7"/>
      <c r="J19" s="25"/>
      <c r="K19" s="25"/>
      <c r="L19" s="25">
        <f t="shared" si="0"/>
        <v>0</v>
      </c>
      <c r="M19" s="27"/>
      <c r="N19" s="25">
        <f t="shared" si="1"/>
        <v>0</v>
      </c>
      <c r="O19" s="26">
        <f t="shared" si="2"/>
        <v>0</v>
      </c>
    </row>
    <row r="20" spans="1:15" ht="30" customHeight="1">
      <c r="A20" s="47" t="s">
        <v>60</v>
      </c>
      <c r="B20" s="48"/>
      <c r="C20" s="48"/>
      <c r="D20" s="48"/>
      <c r="E20" s="48"/>
      <c r="F20" s="48"/>
      <c r="G20" s="48"/>
      <c r="H20" s="48"/>
      <c r="I20" s="48"/>
      <c r="J20" s="48"/>
      <c r="K20" s="49"/>
      <c r="L20" s="59">
        <f>SUM(L10:L19)</f>
        <v>0</v>
      </c>
      <c r="M20" s="59"/>
      <c r="N20" s="59"/>
      <c r="O20" s="60"/>
    </row>
    <row r="21" spans="1:15" ht="30" customHeight="1">
      <c r="A21" s="47" t="s">
        <v>61</v>
      </c>
      <c r="B21" s="48"/>
      <c r="C21" s="48"/>
      <c r="D21" s="48"/>
      <c r="E21" s="48"/>
      <c r="F21" s="48"/>
      <c r="G21" s="48"/>
      <c r="H21" s="48"/>
      <c r="I21" s="48"/>
      <c r="J21" s="48"/>
      <c r="K21" s="49"/>
      <c r="L21" s="59">
        <f>SUM(N10:N19)</f>
        <v>0</v>
      </c>
      <c r="M21" s="59"/>
      <c r="N21" s="59"/>
      <c r="O21" s="60"/>
    </row>
    <row r="22" spans="1:15" ht="30" customHeight="1">
      <c r="A22" s="47" t="s">
        <v>62</v>
      </c>
      <c r="B22" s="48"/>
      <c r="C22" s="48"/>
      <c r="D22" s="48"/>
      <c r="E22" s="48"/>
      <c r="F22" s="48"/>
      <c r="G22" s="48"/>
      <c r="H22" s="48"/>
      <c r="I22" s="48"/>
      <c r="J22" s="48"/>
      <c r="K22" s="49"/>
      <c r="L22" s="71">
        <f>SUM(O10:O19)</f>
        <v>0</v>
      </c>
      <c r="M22" s="71"/>
      <c r="N22" s="71"/>
      <c r="O22" s="72"/>
    </row>
    <row r="23" spans="1:15" ht="30" customHeight="1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</row>
    <row r="24" spans="1:15" ht="30" customHeight="1">
      <c r="A24" s="55" t="s">
        <v>23</v>
      </c>
      <c r="B24" s="56"/>
      <c r="C24" s="56"/>
      <c r="D24" s="56"/>
      <c r="E24" s="56"/>
      <c r="F24" s="56"/>
      <c r="G24" s="56"/>
      <c r="H24" s="56"/>
      <c r="I24" s="56"/>
      <c r="J24" s="56"/>
      <c r="K24" s="63"/>
      <c r="L24" s="64"/>
      <c r="M24" s="64"/>
      <c r="N24" s="64"/>
      <c r="O24" s="65"/>
    </row>
    <row r="25" spans="1:15" ht="30" customHeight="1" thickBot="1">
      <c r="A25" s="57" t="s">
        <v>24</v>
      </c>
      <c r="B25" s="58"/>
      <c r="C25" s="58"/>
      <c r="D25" s="58"/>
      <c r="E25" s="58"/>
      <c r="F25" s="58"/>
      <c r="G25" s="58"/>
      <c r="H25" s="58"/>
      <c r="I25" s="58"/>
      <c r="J25" s="58"/>
      <c r="K25" s="44"/>
      <c r="L25" s="45"/>
      <c r="M25" s="45"/>
      <c r="N25" s="45"/>
      <c r="O25" s="46"/>
    </row>
    <row r="27" spans="1:15">
      <c r="B27" t="s">
        <v>49</v>
      </c>
    </row>
    <row r="28" spans="1:15">
      <c r="I28" s="31" t="s">
        <v>66</v>
      </c>
      <c r="J28" s="32"/>
      <c r="K28" s="32"/>
      <c r="L28" s="33" t="s">
        <v>67</v>
      </c>
    </row>
    <row r="29" spans="1:15">
      <c r="I29" s="32"/>
      <c r="J29" s="32"/>
      <c r="K29" s="32"/>
      <c r="L29" s="33"/>
    </row>
  </sheetData>
  <mergeCells count="27">
    <mergeCell ref="A4:O4"/>
    <mergeCell ref="G8:G18"/>
    <mergeCell ref="A23:O23"/>
    <mergeCell ref="L22:O22"/>
    <mergeCell ref="L21:O21"/>
    <mergeCell ref="A25:J25"/>
    <mergeCell ref="C6:H6"/>
    <mergeCell ref="L20:O20"/>
    <mergeCell ref="A7:B7"/>
    <mergeCell ref="C7:H7"/>
    <mergeCell ref="K24:O24"/>
    <mergeCell ref="I28:K29"/>
    <mergeCell ref="L28:L29"/>
    <mergeCell ref="D3:O3"/>
    <mergeCell ref="A2:O2"/>
    <mergeCell ref="A1:O1"/>
    <mergeCell ref="A3:C3"/>
    <mergeCell ref="K25:O25"/>
    <mergeCell ref="A20:K20"/>
    <mergeCell ref="A21:K21"/>
    <mergeCell ref="A22:K22"/>
    <mergeCell ref="A5:B5"/>
    <mergeCell ref="A6:B6"/>
    <mergeCell ref="J7:O7"/>
    <mergeCell ref="J6:O6"/>
    <mergeCell ref="C5:O5"/>
    <mergeCell ref="A24:J2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2025-05-12T05:55:02Z</dcterms:modified>
</cp:coreProperties>
</file>