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1" sheetId="1" r:id="rId1"/>
  </sheets>
  <definedNames>
    <definedName name="_xlnm.Print_Area" localSheetId="0">'Grupa 1'!$A$1:$N$19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/>
  <c r="K13" s="1"/>
  <c r="L12" l="1"/>
  <c r="L10"/>
  <c r="M10" s="1"/>
  <c r="K11"/>
  <c r="K14" l="1"/>
  <c r="K15" s="1"/>
  <c r="M12"/>
  <c r="L11"/>
  <c r="M11" s="1"/>
  <c r="K9"/>
  <c r="L9" l="1"/>
  <c r="M9" l="1"/>
</calcChain>
</file>

<file path=xl/sharedStrings.xml><?xml version="1.0" encoding="utf-8"?>
<sst xmlns="http://schemas.openxmlformats.org/spreadsheetml/2006/main" count="40" uniqueCount="36">
  <si>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</si>
  <si>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</si>
  <si>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</si>
  <si>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</si>
  <si>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</si>
  <si>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</si>
  <si>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kg</t>
  </si>
  <si>
    <t>Cijena ponude bez PDV-a</t>
  </si>
  <si>
    <t>Iznos PDV-a</t>
  </si>
  <si>
    <t>Ukupna cijena ponude s PDV-om</t>
  </si>
  <si>
    <t>Ukupna cijena stavke s PDV-om</t>
  </si>
  <si>
    <t>Opis proizvoda</t>
  </si>
  <si>
    <t>Napomena</t>
  </si>
  <si>
    <t>Jedinična cijena u eur za jedinicu mjere</t>
  </si>
  <si>
    <t xml:space="preserve">PONUDITELJ:      </t>
  </si>
  <si>
    <t xml:space="preserve">SJEDIŠTE:    </t>
  </si>
  <si>
    <r>
      <rPr>
        <b/>
        <sz val="11"/>
        <rFont val="Calibri"/>
        <family val="2"/>
        <charset val="238"/>
        <scheme val="minor"/>
      </rPr>
      <t xml:space="preserve">OIB:   </t>
    </r>
    <r>
      <rPr>
        <sz val="11"/>
        <rFont val="Calibri"/>
        <family val="2"/>
        <scheme val="minor"/>
      </rPr>
      <t xml:space="preserve"> </t>
    </r>
  </si>
  <si>
    <t>IME I PREZIME KONTAKT OSOBE:</t>
  </si>
  <si>
    <t>EMAIL:</t>
  </si>
  <si>
    <t>Naručitelj: ŽUPANIJSKA BOLNICA ČAKOVEC, IVANA GORANA KOVAČIĆA 1E, 40000 ČAKOVEC; OIB: 83506206752</t>
  </si>
  <si>
    <t xml:space="preserve">Procijenjena vrijednost nabave (bez PDVa): 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</si>
  <si>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</t>
    </r>
    <r>
      <rPr>
        <sz val="11"/>
        <rFont val="Calibri"/>
        <family val="2"/>
        <scheme val="minor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</si>
  <si>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100% med, a ne medne mješavine. Označavanje meda propisano je trima podzakonskim aktima: Uredbom EU br. 1169/2011 o informiranju potrošača o hrani (čija je primjena obavezna u svim članicama Europske unije), Pravilnikom o medu (NN 53/15, NN 47/17), koji je preuzeta i prilagođena EU Direktiva Vijeća 2001/110/EZ, te nacionalnim Pravilnikom o uniflornom medu (NN 122/09, NN 141/13) Prednost imati će med koji je iz Republike Hrvatske.</t>
  </si>
  <si>
    <t xml:space="preserve">Med cvijetni, min 1 kg , max 5kg    </t>
  </si>
  <si>
    <t>Parametri jednakovrijedanosti proizvoda kod isporuke</t>
  </si>
  <si>
    <t>Druga vrsta meda u odnosu na ponuđenu, jednakih parametara kao u opisu proizvoda.</t>
  </si>
  <si>
    <t>3.740,00 EUR</t>
  </si>
  <si>
    <t xml:space="preserve">Med cvjetni, pakiranje: min 10g do 30g     </t>
  </si>
  <si>
    <t xml:space="preserve">Med bagrem, pakiranje: min 10g do 30g      </t>
  </si>
  <si>
    <t xml:space="preserve">Med livada, pakiranje: min 10g do 30g          </t>
  </si>
  <si>
    <t>M.P.</t>
  </si>
  <si>
    <t>________________________________</t>
  </si>
  <si>
    <t>____________________________________________</t>
  </si>
  <si>
    <t>Predmet nabave: PREHRANA (poništene grupe); Grupa 1: MED</t>
  </si>
  <si>
    <t>Mjesto i datum:</t>
  </si>
  <si>
    <t>Odgovorna osoba ponuditelja: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</si>
</sst>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\ \ \€"/>
    <numFmt numFmtId="166" formatCode="#,##0.00\ [$EUR]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0" fillId="0" borderId="1" xfId="0" applyBorder="1"/>
    <xf numFmtId="0" fontId="7" fillId="2" borderId="1" xfId="1" applyFont="1" applyFill="1" applyBorder="1" applyAlignment="1">
      <alignment horizontal="left" vertical="center" wrapText="1" shrinkToFit="1" readingOrder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66" fontId="16" fillId="0" borderId="2" xfId="0" applyNumberFormat="1" applyFont="1" applyBorder="1" applyAlignment="1">
      <alignment horizontal="left" vertical="center"/>
    </xf>
    <xf numFmtId="166" fontId="16" fillId="0" borderId="3" xfId="0" applyNumberFormat="1" applyFont="1" applyBorder="1" applyAlignment="1">
      <alignment horizontal="left" vertical="center"/>
    </xf>
    <xf numFmtId="166" fontId="16" fillId="0" borderId="10" xfId="0" applyNumberFormat="1" applyFont="1" applyBorder="1" applyAlignment="1">
      <alignment horizontal="left" vertical="center"/>
    </xf>
    <xf numFmtId="0" fontId="7" fillId="2" borderId="5" xfId="1" applyFont="1" applyFill="1" applyBorder="1" applyAlignment="1">
      <alignment horizontal="center" vertical="center" wrapText="1" shrinkToFit="1" readingOrder="1"/>
    </xf>
    <xf numFmtId="0" fontId="7" fillId="2" borderId="6" xfId="1" applyFont="1" applyFill="1" applyBorder="1" applyAlignment="1">
      <alignment horizontal="center" vertical="center" wrapText="1" shrinkToFit="1" readingOrder="1"/>
    </xf>
    <xf numFmtId="0" fontId="7" fillId="2" borderId="14" xfId="1" applyFont="1" applyFill="1" applyBorder="1" applyAlignment="1">
      <alignment horizontal="center" vertical="center" wrapText="1" shrinkToFit="1" readingOrder="1"/>
    </xf>
    <xf numFmtId="165" fontId="1" fillId="0" borderId="0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="70" zoomScaleNormal="85" zoomScaleSheetLayoutView="70" workbookViewId="0">
      <selection activeCell="K18" sqref="K18:M18"/>
    </sheetView>
  </sheetViews>
  <sheetFormatPr defaultRowHeight="15"/>
  <cols>
    <col min="1" max="1" width="4.28515625" customWidth="1"/>
    <col min="2" max="2" width="51.5703125" style="8" customWidth="1"/>
    <col min="3" max="3" width="33.5703125" style="9" customWidth="1"/>
    <col min="4" max="4" width="24.7109375" style="9" customWidth="1"/>
    <col min="5" max="5" width="6.42578125" customWidth="1"/>
    <col min="6" max="6" width="12.7109375" style="4" customWidth="1"/>
    <col min="7" max="7" width="2.42578125" style="4" customWidth="1"/>
    <col min="8" max="8" width="42.7109375" customWidth="1"/>
    <col min="9" max="9" width="28.7109375" customWidth="1"/>
    <col min="10" max="10" width="12.7109375" customWidth="1"/>
    <col min="11" max="11" width="15.7109375" customWidth="1"/>
    <col min="12" max="12" width="10.7109375" customWidth="1"/>
    <col min="13" max="13" width="14.28515625" customWidth="1"/>
    <col min="14" max="14" width="4.140625" customWidth="1"/>
  </cols>
  <sheetData>
    <row r="1" spans="1:13" ht="28.15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24.4" customHeight="1">
      <c r="A2" s="28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24.4" customHeight="1">
      <c r="A3" s="47" t="s">
        <v>20</v>
      </c>
      <c r="B3" s="48"/>
      <c r="C3" s="49"/>
      <c r="D3" s="50" t="s">
        <v>26</v>
      </c>
      <c r="E3" s="51"/>
      <c r="F3" s="51"/>
      <c r="G3" s="51"/>
      <c r="H3" s="51"/>
      <c r="I3" s="51"/>
      <c r="J3" s="51"/>
      <c r="K3" s="51"/>
      <c r="L3" s="51"/>
      <c r="M3" s="52"/>
    </row>
    <row r="4" spans="1:13" ht="106.9" customHeight="1">
      <c r="A4" s="31" t="s">
        <v>21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1:13" ht="34.9" customHeight="1">
      <c r="A5" s="36" t="s">
        <v>14</v>
      </c>
      <c r="B5" s="37"/>
      <c r="C5" s="38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3" ht="27" customHeight="1">
      <c r="A6" s="36" t="s">
        <v>15</v>
      </c>
      <c r="B6" s="37"/>
      <c r="C6" s="43"/>
      <c r="D6" s="44"/>
      <c r="E6" s="44"/>
      <c r="F6" s="44"/>
      <c r="G6" s="44"/>
      <c r="H6" s="37"/>
      <c r="I6" s="12" t="s">
        <v>17</v>
      </c>
      <c r="J6" s="43"/>
      <c r="K6" s="44"/>
      <c r="L6" s="44"/>
      <c r="M6" s="46"/>
    </row>
    <row r="7" spans="1:13" ht="28.15" customHeight="1">
      <c r="A7" s="41" t="s">
        <v>16</v>
      </c>
      <c r="B7" s="42"/>
      <c r="C7" s="38"/>
      <c r="D7" s="39"/>
      <c r="E7" s="39"/>
      <c r="F7" s="39"/>
      <c r="G7" s="39"/>
      <c r="H7" s="45"/>
      <c r="I7" s="12" t="s">
        <v>18</v>
      </c>
      <c r="J7" s="38"/>
      <c r="K7" s="39"/>
      <c r="L7" s="39"/>
      <c r="M7" s="40"/>
    </row>
    <row r="8" spans="1:13" ht="45.75" customHeight="1">
      <c r="A8" s="14" t="s">
        <v>0</v>
      </c>
      <c r="B8" s="7" t="s">
        <v>1</v>
      </c>
      <c r="C8" s="6" t="s">
        <v>11</v>
      </c>
      <c r="D8" s="6" t="s">
        <v>24</v>
      </c>
      <c r="E8" s="7" t="s">
        <v>2</v>
      </c>
      <c r="F8" s="10" t="s">
        <v>3</v>
      </c>
      <c r="G8" s="34"/>
      <c r="H8" s="13" t="s">
        <v>4</v>
      </c>
      <c r="I8" s="13" t="s">
        <v>12</v>
      </c>
      <c r="J8" s="13" t="s">
        <v>13</v>
      </c>
      <c r="K8" s="13" t="s">
        <v>5</v>
      </c>
      <c r="L8" s="13" t="s">
        <v>8</v>
      </c>
      <c r="M8" s="15" t="s">
        <v>10</v>
      </c>
    </row>
    <row r="9" spans="1:13" ht="58.15" customHeight="1">
      <c r="A9" s="16">
        <v>1</v>
      </c>
      <c r="B9" s="2" t="s">
        <v>27</v>
      </c>
      <c r="C9" s="53" t="s">
        <v>22</v>
      </c>
      <c r="D9" s="53" t="s">
        <v>25</v>
      </c>
      <c r="E9" s="5" t="s">
        <v>6</v>
      </c>
      <c r="F9" s="3">
        <v>9000</v>
      </c>
      <c r="G9" s="35"/>
      <c r="H9" s="1"/>
      <c r="I9" s="1"/>
      <c r="J9" s="19">
        <v>0</v>
      </c>
      <c r="K9" s="19">
        <f>F9*J9</f>
        <v>0</v>
      </c>
      <c r="L9" s="19">
        <f>K9*5%</f>
        <v>0</v>
      </c>
      <c r="M9" s="20">
        <f>K9+L9</f>
        <v>0</v>
      </c>
    </row>
    <row r="10" spans="1:13" ht="48.6" customHeight="1">
      <c r="A10" s="16">
        <v>2</v>
      </c>
      <c r="B10" s="2" t="s">
        <v>28</v>
      </c>
      <c r="C10" s="54"/>
      <c r="D10" s="54"/>
      <c r="E10" s="5" t="s">
        <v>6</v>
      </c>
      <c r="F10" s="3">
        <v>4000</v>
      </c>
      <c r="G10" s="35"/>
      <c r="H10" s="11"/>
      <c r="I10" s="11"/>
      <c r="J10" s="19">
        <v>0</v>
      </c>
      <c r="K10" s="19">
        <v>0</v>
      </c>
      <c r="L10" s="19">
        <f t="shared" ref="L10:L11" si="0">K10*5%</f>
        <v>0</v>
      </c>
      <c r="M10" s="20">
        <f t="shared" ref="M10:M11" si="1">K10+L10</f>
        <v>0</v>
      </c>
    </row>
    <row r="11" spans="1:13" ht="48.6" customHeight="1">
      <c r="A11" s="17">
        <v>3</v>
      </c>
      <c r="B11" s="2" t="s">
        <v>29</v>
      </c>
      <c r="C11" s="54"/>
      <c r="D11" s="54"/>
      <c r="E11" s="5" t="s">
        <v>6</v>
      </c>
      <c r="F11" s="3">
        <v>9000</v>
      </c>
      <c r="G11" s="35"/>
      <c r="I11" s="11"/>
      <c r="J11" s="19">
        <v>0</v>
      </c>
      <c r="K11" s="19">
        <f t="shared" ref="K11" si="2">F11*J11</f>
        <v>0</v>
      </c>
      <c r="L11" s="19">
        <f t="shared" si="0"/>
        <v>0</v>
      </c>
      <c r="M11" s="20">
        <f t="shared" si="1"/>
        <v>0</v>
      </c>
    </row>
    <row r="12" spans="1:13" ht="51.6" customHeight="1">
      <c r="A12" s="17">
        <v>4</v>
      </c>
      <c r="B12" s="2" t="s">
        <v>23</v>
      </c>
      <c r="C12" s="55"/>
      <c r="D12" s="55"/>
      <c r="E12" s="5" t="s">
        <v>6</v>
      </c>
      <c r="F12" s="3">
        <v>50</v>
      </c>
      <c r="G12" s="18"/>
      <c r="H12" s="1"/>
      <c r="I12" s="11"/>
      <c r="J12" s="19">
        <v>0</v>
      </c>
      <c r="K12" s="19">
        <f t="shared" ref="K12" si="3">F12*J12</f>
        <v>0</v>
      </c>
      <c r="L12" s="19">
        <f t="shared" ref="L12" si="4">K12*5%</f>
        <v>0</v>
      </c>
      <c r="M12" s="20">
        <f t="shared" ref="M12" si="5">K12+L12</f>
        <v>0</v>
      </c>
    </row>
    <row r="13" spans="1:13" ht="20.100000000000001" customHeight="1">
      <c r="A13" s="63" t="s">
        <v>7</v>
      </c>
      <c r="B13" s="64"/>
      <c r="C13" s="64"/>
      <c r="D13" s="64"/>
      <c r="E13" s="64"/>
      <c r="F13" s="64"/>
      <c r="G13" s="64"/>
      <c r="H13" s="64"/>
      <c r="I13" s="64"/>
      <c r="J13" s="65"/>
      <c r="K13" s="57">
        <f>SUM(K9:K12)</f>
        <v>0</v>
      </c>
      <c r="L13" s="58"/>
      <c r="M13" s="59"/>
    </row>
    <row r="14" spans="1:13" ht="20.100000000000001" customHeight="1">
      <c r="A14" s="63" t="s">
        <v>8</v>
      </c>
      <c r="B14" s="64"/>
      <c r="C14" s="64"/>
      <c r="D14" s="64"/>
      <c r="E14" s="64"/>
      <c r="F14" s="64"/>
      <c r="G14" s="64"/>
      <c r="H14" s="64"/>
      <c r="I14" s="64"/>
      <c r="J14" s="65"/>
      <c r="K14" s="57">
        <f>SUM(L9:L12)</f>
        <v>0</v>
      </c>
      <c r="L14" s="58"/>
      <c r="M14" s="59"/>
    </row>
    <row r="15" spans="1:13" ht="20.100000000000001" customHeight="1">
      <c r="A15" s="63" t="s">
        <v>9</v>
      </c>
      <c r="B15" s="64"/>
      <c r="C15" s="64"/>
      <c r="D15" s="64"/>
      <c r="E15" s="64"/>
      <c r="F15" s="64"/>
      <c r="G15" s="64"/>
      <c r="H15" s="64"/>
      <c r="I15" s="64"/>
      <c r="J15" s="65"/>
      <c r="K15" s="60">
        <f>SUM(K13+K14)</f>
        <v>0</v>
      </c>
      <c r="L15" s="61"/>
      <c r="M15" s="62"/>
    </row>
    <row r="16" spans="1:13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7"/>
      <c r="L16" s="67"/>
      <c r="M16" s="67"/>
    </row>
    <row r="17" spans="2:13" ht="25.9" customHeight="1">
      <c r="B17" s="23" t="s">
        <v>34</v>
      </c>
      <c r="C17" s="21" t="s">
        <v>30</v>
      </c>
      <c r="F17"/>
      <c r="G17"/>
      <c r="H17" s="21"/>
      <c r="I17" s="23" t="s">
        <v>35</v>
      </c>
      <c r="K17" s="56"/>
      <c r="L17" s="56"/>
      <c r="M17" s="56"/>
    </row>
    <row r="18" spans="2:13" ht="25.9" customHeight="1">
      <c r="B18"/>
      <c r="C18"/>
      <c r="F18"/>
      <c r="G18"/>
      <c r="K18" s="56"/>
      <c r="L18" s="56"/>
      <c r="M18" s="56"/>
    </row>
    <row r="19" spans="2:13">
      <c r="B19" s="22" t="s">
        <v>31</v>
      </c>
      <c r="C19"/>
      <c r="F19"/>
      <c r="G19"/>
      <c r="I19" s="24" t="s">
        <v>32</v>
      </c>
      <c r="J19" s="24"/>
    </row>
  </sheetData>
  <mergeCells count="27">
    <mergeCell ref="C9:C12"/>
    <mergeCell ref="K18:M18"/>
    <mergeCell ref="K13:M13"/>
    <mergeCell ref="K14:M14"/>
    <mergeCell ref="K15:M15"/>
    <mergeCell ref="A15:J15"/>
    <mergeCell ref="A13:J13"/>
    <mergeCell ref="A14:J14"/>
    <mergeCell ref="A16:J16"/>
    <mergeCell ref="K16:M16"/>
    <mergeCell ref="K17:M17"/>
    <mergeCell ref="I19:J19"/>
    <mergeCell ref="A1:M1"/>
    <mergeCell ref="A2:M2"/>
    <mergeCell ref="A4:M4"/>
    <mergeCell ref="G8:G11"/>
    <mergeCell ref="A5:B5"/>
    <mergeCell ref="C5:M5"/>
    <mergeCell ref="A6:B6"/>
    <mergeCell ref="A7:B7"/>
    <mergeCell ref="C6:H6"/>
    <mergeCell ref="C7:H7"/>
    <mergeCell ref="J6:M6"/>
    <mergeCell ref="J7:M7"/>
    <mergeCell ref="A3:C3"/>
    <mergeCell ref="D3:M3"/>
    <mergeCell ref="D9:D12"/>
  </mergeCells>
  <phoneticPr fontId="5" type="noConversion"/>
  <pageMargins left="0.25" right="0.25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2024-01-08T07:49:36Z</dcterms:modified>
</cp:coreProperties>
</file>