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28920" yWindow="-120" windowWidth="25440" windowHeight="15840"/>
  </bookViews>
  <sheets>
    <sheet name="Grupa 4" sheetId="1" r:id="rId1"/>
  </sheets>
  <definedNames>
    <definedName name="_xlnm.Print_Area" localSheetId="0">'Grupa 4'!$A$1:$N$24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/>
  <c r="L13" s="1"/>
  <c r="K14"/>
  <c r="L14" s="1"/>
  <c r="M14" s="1"/>
  <c r="K15"/>
  <c r="L15" s="1"/>
  <c r="K16"/>
  <c r="L16" s="1"/>
  <c r="M16" s="1"/>
  <c r="K17"/>
  <c r="L17"/>
  <c r="M17" s="1"/>
  <c r="L10"/>
  <c r="L11"/>
  <c r="L9"/>
  <c r="K9"/>
  <c r="K10"/>
  <c r="K11"/>
  <c r="K12"/>
  <c r="L12" s="1"/>
  <c r="M11" l="1"/>
  <c r="M12"/>
  <c r="K19"/>
  <c r="K18"/>
  <c r="K20" s="1"/>
  <c r="M15"/>
  <c r="M13"/>
  <c r="M10"/>
  <c r="M9"/>
</calcChain>
</file>

<file path=xl/sharedStrings.xml><?xml version="1.0" encoding="utf-8"?>
<sst xmlns="http://schemas.openxmlformats.org/spreadsheetml/2006/main" count="66" uniqueCount="43">
  <si>
    <t>Rbr</t>
  </si>
  <si>
    <t>Vrsta namirnice</t>
  </si>
  <si>
    <t>Jedinica mjere</t>
  </si>
  <si>
    <t xml:space="preserve">Okvirna količina za 12 mjeseci </t>
  </si>
  <si>
    <t>Naziv proizvoda i proizvođača</t>
  </si>
  <si>
    <t>Ukupna cijena stavke bez PDV-a</t>
  </si>
  <si>
    <t>kg</t>
  </si>
  <si>
    <t>Cijena ponude bez PDV-a</t>
  </si>
  <si>
    <t>Iznos PDV-a</t>
  </si>
  <si>
    <t>Ukupna cijena ponude s PDV-om</t>
  </si>
  <si>
    <t>Ukupna cijena stavke s PDV-om</t>
  </si>
  <si>
    <t>Opis proizvoda</t>
  </si>
  <si>
    <t>Nema.</t>
  </si>
  <si>
    <t>Napomena</t>
  </si>
  <si>
    <t>Jedinična cijena u eur za jedinicu mjere</t>
  </si>
  <si>
    <t xml:space="preserve">PONUDITELJ:      </t>
  </si>
  <si>
    <t xml:space="preserve">SJEDIŠTE:    </t>
  </si>
  <si>
    <t>Suhe šljive</t>
  </si>
  <si>
    <t>Suhe marelice</t>
  </si>
  <si>
    <t>Brusnice, sušene</t>
  </si>
  <si>
    <t>Grožđice, sušene</t>
  </si>
  <si>
    <t>Orah, cijeli</t>
  </si>
  <si>
    <t>Orah, mljeveni</t>
  </si>
  <si>
    <t>Mak, mljeveni</t>
  </si>
  <si>
    <t>Badem, cijeli</t>
  </si>
  <si>
    <t>IME I PREZIME KONTAKT OSOBE:</t>
  </si>
  <si>
    <t xml:space="preserve">OIB:    </t>
  </si>
  <si>
    <t>EMAIL:</t>
  </si>
  <si>
    <t xml:space="preserve">Procijenjena vrijednost nabave (bez PDVa): </t>
  </si>
  <si>
    <t>Naručitelj: ŽUPANIJSKA BOLNICA ČAKOVEC, IVANA GORANA KOVAČIĆA 1E, 40000 ČAKOVEC; OIB: 83506206752</t>
  </si>
  <si>
    <r>
      <rPr>
        <b/>
        <sz val="11"/>
        <rFont val="Calibri"/>
        <family val="2"/>
        <scheme val="minor"/>
      </rPr>
      <t>Svi proizvodi ponuđača moraju imati pripadajuću deklaraciju o navođenju hranjivih vrijednosti i alergena sukladno EU 1169/2011 direktivi koja je prilog ponudbenog lista.</t>
    </r>
    <r>
      <rPr>
        <sz val="11"/>
        <rFont val="Calibri"/>
        <family val="2"/>
        <scheme val="minor"/>
      </rPr>
      <t xml:space="preserve"> 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</si>
  <si>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 xml:space="preserve">Nema. </t>
  </si>
  <si>
    <t>Parametri jednakovrijednosti proizvoda kod isporuke</t>
  </si>
  <si>
    <t>1.461,95 EUR</t>
  </si>
  <si>
    <t>Pakiranje: min 100g</t>
  </si>
  <si>
    <t>Rogač</t>
  </si>
  <si>
    <t>I.klasa, Pakiranje: min 100g</t>
  </si>
  <si>
    <t>Predmet nabave: PREHRANA (ponovljeni postupak), Grupa 4: OSTALA PREHRANA II.</t>
  </si>
  <si>
    <t>M.P.</t>
  </si>
  <si>
    <t>________________________________</t>
  </si>
  <si>
    <t>____________________________________________</t>
  </si>
  <si>
    <t>Mjesto i datum:</t>
  </si>
  <si>
    <t>Odgovorna osoba ponuditelja: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</si>
</sst>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0.00\ \ \€"/>
    <numFmt numFmtId="166" formatCode="#,##0.00\ [$EUR]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0" fillId="0" borderId="1" xfId="0" applyBorder="1"/>
    <xf numFmtId="0" fontId="7" fillId="2" borderId="1" xfId="0" applyFont="1" applyFill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0" xfId="0" applyNumberFormat="1"/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 shrinkToFit="1" readingOrder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3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 wrapText="1"/>
    </xf>
    <xf numFmtId="3" fontId="2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3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166" fontId="15" fillId="0" borderId="2" xfId="0" applyNumberFormat="1" applyFont="1" applyBorder="1" applyAlignment="1">
      <alignment horizontal="left" vertical="center"/>
    </xf>
    <xf numFmtId="166" fontId="15" fillId="0" borderId="3" xfId="0" applyNumberFormat="1" applyFont="1" applyBorder="1" applyAlignment="1">
      <alignment horizontal="left" vertical="center"/>
    </xf>
    <xf numFmtId="166" fontId="15" fillId="0" borderId="11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0" xfId="0"/>
    <xf numFmtId="164" fontId="0" fillId="4" borderId="2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164" fontId="13" fillId="4" borderId="2" xfId="0" applyNumberFormat="1" applyFont="1" applyFill="1" applyBorder="1" applyAlignment="1">
      <alignment horizontal="center"/>
    </xf>
    <xf numFmtId="164" fontId="13" fillId="4" borderId="3" xfId="0" applyNumberFormat="1" applyFont="1" applyFill="1" applyBorder="1" applyAlignment="1">
      <alignment horizontal="center"/>
    </xf>
    <xf numFmtId="164" fontId="13" fillId="4" borderId="11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1" fillId="5" borderId="17" xfId="0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right" vertical="center"/>
    </xf>
    <xf numFmtId="165" fontId="1" fillId="5" borderId="6" xfId="0" applyNumberFormat="1" applyFont="1" applyFill="1" applyBorder="1" applyAlignment="1">
      <alignment horizontal="center" vertical="center"/>
    </xf>
    <xf numFmtId="165" fontId="1" fillId="5" borderId="18" xfId="0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/>
  </cellXfs>
  <cellStyles count="2">
    <cellStyle name="Obično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"/>
  <sheetViews>
    <sheetView tabSelected="1" view="pageBreakPreview" topLeftCell="A10" zoomScale="85" zoomScaleNormal="85" zoomScaleSheetLayoutView="85" workbookViewId="0">
      <selection activeCell="D23" sqref="D23:H24"/>
    </sheetView>
  </sheetViews>
  <sheetFormatPr defaultRowHeight="15"/>
  <cols>
    <col min="1" max="1" width="4.28515625" customWidth="1"/>
    <col min="2" max="2" width="28.28515625" style="8" customWidth="1"/>
    <col min="3" max="3" width="29.7109375" style="11" customWidth="1"/>
    <col min="4" max="4" width="24.7109375" style="11" customWidth="1"/>
    <col min="5" max="5" width="6.42578125" customWidth="1"/>
    <col min="6" max="6" width="12.7109375" style="4" customWidth="1"/>
    <col min="7" max="7" width="2.42578125" style="4" customWidth="1"/>
    <col min="8" max="8" width="42.7109375" customWidth="1"/>
    <col min="9" max="9" width="28.7109375" customWidth="1"/>
    <col min="10" max="10" width="12.7109375" customWidth="1"/>
    <col min="11" max="11" width="15.7109375" customWidth="1"/>
    <col min="12" max="12" width="10.7109375" customWidth="1"/>
    <col min="13" max="13" width="14.28515625" customWidth="1"/>
    <col min="14" max="14" width="3.42578125" customWidth="1"/>
  </cols>
  <sheetData>
    <row r="1" spans="1:13" ht="25.9" customHeight="1">
      <c r="A1" s="24" t="s">
        <v>29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</row>
    <row r="2" spans="1:13" ht="36.4" customHeight="1">
      <c r="A2" s="27" t="s">
        <v>37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</row>
    <row r="3" spans="1:13" ht="36.4" customHeight="1">
      <c r="A3" s="45" t="s">
        <v>28</v>
      </c>
      <c r="B3" s="46"/>
      <c r="C3" s="47"/>
      <c r="D3" s="48" t="s">
        <v>33</v>
      </c>
      <c r="E3" s="49"/>
      <c r="F3" s="49"/>
      <c r="G3" s="49"/>
      <c r="H3" s="49"/>
      <c r="I3" s="49"/>
      <c r="J3" s="49"/>
      <c r="K3" s="49"/>
      <c r="L3" s="49"/>
      <c r="M3" s="50"/>
    </row>
    <row r="4" spans="1:13" ht="106.9" customHeight="1">
      <c r="A4" s="30" t="s">
        <v>30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2"/>
    </row>
    <row r="5" spans="1:13" ht="34.9" customHeight="1">
      <c r="A5" s="35" t="s">
        <v>15</v>
      </c>
      <c r="B5" s="36"/>
      <c r="C5" s="37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3" ht="34.5" customHeight="1">
      <c r="A6" s="35" t="s">
        <v>16</v>
      </c>
      <c r="B6" s="36"/>
      <c r="C6" s="40"/>
      <c r="D6" s="41"/>
      <c r="E6" s="41"/>
      <c r="F6" s="41"/>
      <c r="G6" s="41"/>
      <c r="H6" s="36"/>
      <c r="I6" s="14" t="s">
        <v>25</v>
      </c>
      <c r="J6" s="40"/>
      <c r="K6" s="41"/>
      <c r="L6" s="41"/>
      <c r="M6" s="42"/>
    </row>
    <row r="7" spans="1:13" ht="34.9" customHeight="1">
      <c r="A7" s="43" t="s">
        <v>26</v>
      </c>
      <c r="B7" s="44"/>
      <c r="C7" s="37"/>
      <c r="D7" s="38"/>
      <c r="E7" s="38"/>
      <c r="F7" s="38"/>
      <c r="G7" s="38"/>
      <c r="H7" s="51"/>
      <c r="I7" s="15" t="s">
        <v>27</v>
      </c>
      <c r="J7" s="37"/>
      <c r="K7" s="38"/>
      <c r="L7" s="38"/>
      <c r="M7" s="39"/>
    </row>
    <row r="8" spans="1:13" ht="45">
      <c r="A8" s="18" t="s">
        <v>0</v>
      </c>
      <c r="B8" s="7" t="s">
        <v>1</v>
      </c>
      <c r="C8" s="6" t="s">
        <v>11</v>
      </c>
      <c r="D8" s="6" t="s">
        <v>32</v>
      </c>
      <c r="E8" s="7" t="s">
        <v>2</v>
      </c>
      <c r="F8" s="12" t="s">
        <v>3</v>
      </c>
      <c r="G8" s="33"/>
      <c r="H8" s="16" t="s">
        <v>4</v>
      </c>
      <c r="I8" s="16" t="s">
        <v>13</v>
      </c>
      <c r="J8" s="16" t="s">
        <v>14</v>
      </c>
      <c r="K8" s="16" t="s">
        <v>5</v>
      </c>
      <c r="L8" s="16" t="s">
        <v>8</v>
      </c>
      <c r="M8" s="19" t="s">
        <v>10</v>
      </c>
    </row>
    <row r="9" spans="1:13" ht="20.100000000000001" customHeight="1">
      <c r="A9" s="20">
        <v>1</v>
      </c>
      <c r="B9" s="2" t="s">
        <v>20</v>
      </c>
      <c r="C9" s="9" t="s">
        <v>34</v>
      </c>
      <c r="D9" s="9" t="s">
        <v>12</v>
      </c>
      <c r="E9" s="5" t="s">
        <v>6</v>
      </c>
      <c r="F9" s="3">
        <v>10</v>
      </c>
      <c r="G9" s="34"/>
      <c r="H9" s="1"/>
      <c r="I9" s="1"/>
      <c r="J9" s="17">
        <v>0</v>
      </c>
      <c r="K9" s="17">
        <f>F9*J9</f>
        <v>0</v>
      </c>
      <c r="L9" s="17">
        <f>K9*5%</f>
        <v>0</v>
      </c>
      <c r="M9" s="21">
        <f t="shared" ref="M9:M12" si="0">K9+L9</f>
        <v>0</v>
      </c>
    </row>
    <row r="10" spans="1:13" ht="20.100000000000001" customHeight="1">
      <c r="A10" s="20">
        <v>2</v>
      </c>
      <c r="B10" s="13" t="s">
        <v>19</v>
      </c>
      <c r="C10" s="9" t="s">
        <v>34</v>
      </c>
      <c r="D10" s="9" t="s">
        <v>12</v>
      </c>
      <c r="E10" s="5" t="s">
        <v>6</v>
      </c>
      <c r="F10" s="3">
        <v>10</v>
      </c>
      <c r="G10" s="34"/>
      <c r="H10" s="1"/>
      <c r="I10" s="1"/>
      <c r="J10" s="17">
        <v>0</v>
      </c>
      <c r="K10" s="17">
        <f t="shared" ref="K10:K12" si="1">F10*J10</f>
        <v>0</v>
      </c>
      <c r="L10" s="17">
        <f t="shared" ref="L10:L17" si="2">K10*5%</f>
        <v>0</v>
      </c>
      <c r="M10" s="21">
        <f t="shared" si="0"/>
        <v>0</v>
      </c>
    </row>
    <row r="11" spans="1:13" ht="20.100000000000001" customHeight="1">
      <c r="A11" s="20">
        <v>3</v>
      </c>
      <c r="B11" s="13" t="s">
        <v>18</v>
      </c>
      <c r="C11" s="9" t="s">
        <v>34</v>
      </c>
      <c r="D11" s="9" t="s">
        <v>12</v>
      </c>
      <c r="E11" s="5" t="s">
        <v>6</v>
      </c>
      <c r="F11" s="3">
        <v>10</v>
      </c>
      <c r="G11" s="34"/>
      <c r="H11" s="1"/>
      <c r="I11" s="1"/>
      <c r="J11" s="17">
        <v>0</v>
      </c>
      <c r="K11" s="17">
        <f t="shared" si="1"/>
        <v>0</v>
      </c>
      <c r="L11" s="17">
        <f t="shared" si="2"/>
        <v>0</v>
      </c>
      <c r="M11" s="21">
        <f t="shared" si="0"/>
        <v>0</v>
      </c>
    </row>
    <row r="12" spans="1:13" ht="20.100000000000001" customHeight="1">
      <c r="A12" s="20">
        <v>4</v>
      </c>
      <c r="B12" s="2" t="s">
        <v>17</v>
      </c>
      <c r="C12" s="9" t="s">
        <v>34</v>
      </c>
      <c r="D12" s="9" t="s">
        <v>12</v>
      </c>
      <c r="E12" s="10" t="s">
        <v>6</v>
      </c>
      <c r="F12" s="22">
        <v>10</v>
      </c>
      <c r="G12" s="34"/>
      <c r="H12" s="1"/>
      <c r="I12" s="1"/>
      <c r="J12" s="17">
        <v>0</v>
      </c>
      <c r="K12" s="17">
        <f t="shared" si="1"/>
        <v>0</v>
      </c>
      <c r="L12" s="17">
        <f t="shared" si="2"/>
        <v>0</v>
      </c>
      <c r="M12" s="21">
        <f t="shared" si="0"/>
        <v>0</v>
      </c>
    </row>
    <row r="13" spans="1:13" ht="33.6" customHeight="1">
      <c r="A13" s="20">
        <v>5</v>
      </c>
      <c r="B13" s="2" t="s">
        <v>35</v>
      </c>
      <c r="C13" s="9" t="s">
        <v>34</v>
      </c>
      <c r="D13" s="9" t="s">
        <v>12</v>
      </c>
      <c r="E13" s="5" t="s">
        <v>6</v>
      </c>
      <c r="F13" s="3">
        <v>20</v>
      </c>
      <c r="G13" s="34"/>
      <c r="H13" s="1"/>
      <c r="I13" s="1"/>
      <c r="J13" s="17">
        <v>0</v>
      </c>
      <c r="K13" s="17">
        <f t="shared" ref="K13:K17" si="3">F13*J13</f>
        <v>0</v>
      </c>
      <c r="L13" s="17">
        <f t="shared" si="2"/>
        <v>0</v>
      </c>
      <c r="M13" s="21">
        <f t="shared" ref="M13:M17" si="4">K13+L13</f>
        <v>0</v>
      </c>
    </row>
    <row r="14" spans="1:13" ht="42.6" customHeight="1">
      <c r="A14" s="20">
        <v>6</v>
      </c>
      <c r="B14" s="2" t="s">
        <v>24</v>
      </c>
      <c r="C14" s="10" t="s">
        <v>36</v>
      </c>
      <c r="D14" s="9" t="s">
        <v>12</v>
      </c>
      <c r="E14" s="5" t="s">
        <v>6</v>
      </c>
      <c r="F14" s="3">
        <v>10</v>
      </c>
      <c r="G14" s="34"/>
      <c r="H14" s="1"/>
      <c r="I14" s="1"/>
      <c r="J14" s="17">
        <v>0</v>
      </c>
      <c r="K14" s="17">
        <f t="shared" si="3"/>
        <v>0</v>
      </c>
      <c r="L14" s="17">
        <f t="shared" si="2"/>
        <v>0</v>
      </c>
      <c r="M14" s="21">
        <f t="shared" si="4"/>
        <v>0</v>
      </c>
    </row>
    <row r="15" spans="1:13" ht="57" customHeight="1">
      <c r="A15" s="20">
        <v>7</v>
      </c>
      <c r="B15" s="13" t="s">
        <v>21</v>
      </c>
      <c r="C15" s="10" t="s">
        <v>36</v>
      </c>
      <c r="D15" s="10" t="s">
        <v>31</v>
      </c>
      <c r="E15" s="5" t="s">
        <v>6</v>
      </c>
      <c r="F15" s="3">
        <v>10</v>
      </c>
      <c r="G15" s="34"/>
      <c r="H15" s="1"/>
      <c r="I15" s="1"/>
      <c r="J15" s="17">
        <v>0</v>
      </c>
      <c r="K15" s="17">
        <f t="shared" si="3"/>
        <v>0</v>
      </c>
      <c r="L15" s="17">
        <f t="shared" si="2"/>
        <v>0</v>
      </c>
      <c r="M15" s="21">
        <f t="shared" si="4"/>
        <v>0</v>
      </c>
    </row>
    <row r="16" spans="1:13" ht="47.65" customHeight="1">
      <c r="A16" s="20">
        <v>8</v>
      </c>
      <c r="B16" s="2" t="s">
        <v>22</v>
      </c>
      <c r="C16" s="10" t="s">
        <v>36</v>
      </c>
      <c r="D16" s="10" t="s">
        <v>12</v>
      </c>
      <c r="E16" s="5" t="s">
        <v>6</v>
      </c>
      <c r="F16" s="3">
        <v>15</v>
      </c>
      <c r="G16" s="34"/>
      <c r="H16" s="1"/>
      <c r="I16" s="1"/>
      <c r="J16" s="17">
        <v>0</v>
      </c>
      <c r="K16" s="17">
        <f t="shared" si="3"/>
        <v>0</v>
      </c>
      <c r="L16" s="17">
        <f t="shared" si="2"/>
        <v>0</v>
      </c>
      <c r="M16" s="21">
        <f t="shared" si="4"/>
        <v>0</v>
      </c>
    </row>
    <row r="17" spans="1:13" ht="35.65" customHeight="1">
      <c r="A17" s="20">
        <v>9</v>
      </c>
      <c r="B17" s="2" t="s">
        <v>23</v>
      </c>
      <c r="C17" s="10" t="s">
        <v>36</v>
      </c>
      <c r="D17" s="10" t="s">
        <v>12</v>
      </c>
      <c r="E17" s="5" t="s">
        <v>6</v>
      </c>
      <c r="F17" s="3">
        <v>10</v>
      </c>
      <c r="G17" s="34"/>
      <c r="H17" s="1"/>
      <c r="I17" s="1"/>
      <c r="J17" s="17">
        <v>0</v>
      </c>
      <c r="K17" s="17">
        <f t="shared" si="3"/>
        <v>0</v>
      </c>
      <c r="L17" s="17">
        <f t="shared" si="2"/>
        <v>0</v>
      </c>
      <c r="M17" s="21">
        <f t="shared" si="4"/>
        <v>0</v>
      </c>
    </row>
    <row r="18" spans="1:13" ht="20.100000000000001" customHeight="1">
      <c r="A18" s="59" t="s">
        <v>7</v>
      </c>
      <c r="B18" s="60"/>
      <c r="C18" s="60"/>
      <c r="D18" s="60"/>
      <c r="E18" s="60"/>
      <c r="F18" s="60"/>
      <c r="G18" s="60"/>
      <c r="H18" s="60"/>
      <c r="I18" s="60"/>
      <c r="J18" s="61"/>
      <c r="K18" s="53">
        <f>SUM(K9:K17)</f>
        <v>0</v>
      </c>
      <c r="L18" s="54"/>
      <c r="M18" s="55"/>
    </row>
    <row r="19" spans="1:13" ht="20.100000000000001" customHeight="1">
      <c r="A19" s="59" t="s">
        <v>8</v>
      </c>
      <c r="B19" s="60"/>
      <c r="C19" s="60"/>
      <c r="D19" s="60"/>
      <c r="E19" s="60"/>
      <c r="F19" s="60"/>
      <c r="G19" s="60"/>
      <c r="H19" s="60"/>
      <c r="I19" s="60"/>
      <c r="J19" s="61"/>
      <c r="K19" s="53">
        <f>SUM(L9:L17)</f>
        <v>0</v>
      </c>
      <c r="L19" s="54"/>
      <c r="M19" s="55"/>
    </row>
    <row r="20" spans="1:13" ht="20.100000000000001" customHeight="1">
      <c r="A20" s="59" t="s">
        <v>9</v>
      </c>
      <c r="B20" s="60"/>
      <c r="C20" s="60"/>
      <c r="D20" s="60"/>
      <c r="E20" s="60"/>
      <c r="F20" s="60"/>
      <c r="G20" s="60"/>
      <c r="H20" s="60"/>
      <c r="I20" s="60"/>
      <c r="J20" s="61"/>
      <c r="K20" s="56">
        <f>K18+K19</f>
        <v>0</v>
      </c>
      <c r="L20" s="57"/>
      <c r="M20" s="58"/>
    </row>
    <row r="21" spans="1:13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4"/>
      <c r="L21" s="64"/>
      <c r="M21" s="65"/>
    </row>
    <row r="22" spans="1:13" ht="34.9" customHeight="1">
      <c r="B22" t="s">
        <v>41</v>
      </c>
      <c r="C22" s="23"/>
      <c r="D22" t="s">
        <v>38</v>
      </c>
      <c r="F22"/>
      <c r="G22"/>
      <c r="H22" s="23"/>
      <c r="I22" t="s">
        <v>42</v>
      </c>
      <c r="K22" s="66"/>
      <c r="L22" s="66"/>
      <c r="M22" s="66"/>
    </row>
    <row r="23" spans="1:13" ht="34.9" customHeight="1">
      <c r="B23"/>
      <c r="C23"/>
      <c r="D23" s="67"/>
      <c r="E23" s="67"/>
      <c r="F23" s="67"/>
      <c r="G23" s="67"/>
      <c r="H23" s="67"/>
      <c r="K23" s="66"/>
      <c r="L23" s="66"/>
      <c r="M23" s="66"/>
    </row>
    <row r="24" spans="1:13">
      <c r="B24" t="s">
        <v>39</v>
      </c>
      <c r="C24"/>
      <c r="D24" s="68"/>
      <c r="E24" s="68"/>
      <c r="F24" s="67"/>
      <c r="G24" s="67"/>
      <c r="H24" s="67"/>
      <c r="I24" s="52" t="s">
        <v>40</v>
      </c>
      <c r="J24" s="52"/>
    </row>
  </sheetData>
  <mergeCells count="26">
    <mergeCell ref="D24:E24"/>
    <mergeCell ref="I24:J24"/>
    <mergeCell ref="K18:M18"/>
    <mergeCell ref="K19:M19"/>
    <mergeCell ref="K20:M20"/>
    <mergeCell ref="A20:J20"/>
    <mergeCell ref="A18:J18"/>
    <mergeCell ref="A19:J19"/>
    <mergeCell ref="A21:J21"/>
    <mergeCell ref="K21:M21"/>
    <mergeCell ref="K22:M22"/>
    <mergeCell ref="K23:M23"/>
    <mergeCell ref="A1:M1"/>
    <mergeCell ref="A2:M2"/>
    <mergeCell ref="A4:M4"/>
    <mergeCell ref="G8:G17"/>
    <mergeCell ref="A5:B5"/>
    <mergeCell ref="C5:M5"/>
    <mergeCell ref="A6:B6"/>
    <mergeCell ref="C6:H6"/>
    <mergeCell ref="J6:M6"/>
    <mergeCell ref="A7:B7"/>
    <mergeCell ref="A3:C3"/>
    <mergeCell ref="D3:M3"/>
    <mergeCell ref="C7:H7"/>
    <mergeCell ref="J7:M7"/>
  </mergeCells>
  <phoneticPr fontId="5" type="noConversion"/>
  <pageMargins left="0.25" right="0.25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4</vt:lpstr>
      <vt:lpstr>'Grupa 4'!Podrucje_ispisa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2024-01-08T11:23:41Z</dcterms:modified>
</cp:coreProperties>
</file>