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5" yWindow="5430" windowWidth="22170" windowHeight="5475"/>
  </bookViews>
  <sheets>
    <sheet name="Troškovnik" sheetId="1" r:id="rId1"/>
  </sheets>
  <calcPr calcId="125725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5" i="1"/>
  <c r="G16" l="1"/>
  <c r="G15"/>
  <c r="G19"/>
  <c r="G11" l="1"/>
  <c r="G12"/>
  <c r="G13"/>
  <c r="G14"/>
  <c r="G17"/>
  <c r="G18"/>
  <c r="G20"/>
  <c r="G21"/>
  <c r="G22"/>
  <c r="G10"/>
  <c r="G23" l="1"/>
  <c r="G24" l="1"/>
</calcChain>
</file>

<file path=xl/sharedStrings.xml><?xml version="1.0" encoding="utf-8"?>
<sst xmlns="http://schemas.openxmlformats.org/spreadsheetml/2006/main" count="71" uniqueCount="60">
  <si>
    <t>Naručitelj:</t>
  </si>
  <si>
    <t>Ponuditelj:</t>
  </si>
  <si>
    <t>Sjedište:</t>
  </si>
  <si>
    <t>OIB:</t>
  </si>
  <si>
    <t>Redni broj</t>
  </si>
  <si>
    <t xml:space="preserve">Naziv stavke </t>
  </si>
  <si>
    <t>Jedinica mjere</t>
  </si>
  <si>
    <t>Stopa PDV-a (%)</t>
  </si>
  <si>
    <t>Ukupni iznos stavke bez PDV-a</t>
  </si>
  <si>
    <t>1.</t>
  </si>
  <si>
    <t>IZNOS PDV-a:</t>
  </si>
  <si>
    <t xml:space="preserve">Jedinična cijena bez PDV-a </t>
  </si>
  <si>
    <t>Potpis odgovorne osobe ponuditelja: _____________________________________________</t>
  </si>
  <si>
    <t>Mjesto i datum:                                                                                                                                 ______________________________________</t>
  </si>
  <si>
    <t xml:space="preserve">M.P. </t>
  </si>
  <si>
    <t xml:space="preserve">IVANA GORANA KOVAČIĆA 1e, 40000 ČAKOVEC </t>
  </si>
  <si>
    <t>UKUPNI IZNOS S PDV-om:</t>
  </si>
  <si>
    <t>UKUPNI IZNOS BEZ PDV-a:</t>
  </si>
  <si>
    <t>(1)</t>
  </si>
  <si>
    <t>(2)</t>
  </si>
  <si>
    <t>(3)</t>
  </si>
  <si>
    <t>(4)</t>
  </si>
  <si>
    <t>(7)</t>
  </si>
  <si>
    <t>(8)</t>
  </si>
  <si>
    <t>(9=4*7)</t>
  </si>
  <si>
    <t>kom</t>
  </si>
  <si>
    <t>2.</t>
  </si>
  <si>
    <t>3.</t>
  </si>
  <si>
    <t>4.</t>
  </si>
  <si>
    <t>5.</t>
  </si>
  <si>
    <t>6.</t>
  </si>
  <si>
    <t>7.</t>
  </si>
  <si>
    <t>8.</t>
  </si>
  <si>
    <t>9.</t>
  </si>
  <si>
    <t>Gletanje i bojanje zidova i stropova bijelom disperzivnom bojom.</t>
  </si>
  <si>
    <t>Odvoz otpada na ovlašteni deponij.</t>
  </si>
  <si>
    <t>komplet</t>
  </si>
  <si>
    <t>m2</t>
  </si>
  <si>
    <t>Zidarska sanacija zidova i stropova nakon svih demontaža kao priprema za soboslikarske radove. (Krpanje, špalete…)</t>
  </si>
  <si>
    <t>Količina</t>
  </si>
  <si>
    <t>10.</t>
  </si>
  <si>
    <t>Rušenje i uklanjanje poprečnog zida</t>
  </si>
  <si>
    <t>Pažljiva demontaža prozora te ponovna ugradnja.</t>
  </si>
  <si>
    <t>Zaštita podova i zidova u području zone radova, protuprašna pregrada</t>
  </si>
  <si>
    <t>Krpanje poda na mjestu rušenja zida  reparaturnim mortom, niveliranje i postava završne elektroprovodive pvc podne obloge identične okolnoj uključujući i sokl s jedne i druge strane zida, šljic dimenzija 270 x 25 cm</t>
  </si>
  <si>
    <t>11.</t>
  </si>
  <si>
    <t>kpl</t>
  </si>
  <si>
    <t>dobava olovnog lima debljine 1 mm te ljepljenje na vratno krilo dim. 85/200 i klizna vrata dim. 140/208 te 2 mm na dovratnik nakon koje se dodatno lijepi ploča mediapana kao zaštita,lakiranje komplet dovratnika i vratnog krila,te ponovna montaža</t>
  </si>
  <si>
    <t>12.</t>
  </si>
  <si>
    <t>13.</t>
  </si>
  <si>
    <t>ŽUPANIJSKA BOLNICA ČAKOVEC</t>
  </si>
  <si>
    <t>NAZIV PREDMETA NABAVE: PRIPREMA PROSTORIJE ZA SMJEŠTAJ CT UREĐAJA</t>
  </si>
  <si>
    <t>PROCIJENJENA VRIJEDNOST GRUPE PREDMETA NABAVE U EURIMA (bez PDV-a): 15.670,00</t>
  </si>
  <si>
    <t xml:space="preserve">NAZIV GRUPE PREDMETA NABAVE: Grupa 2. Dodatni radovi na uređenju prostorije za CT uređaj </t>
  </si>
  <si>
    <t>Dobava materijala i izrada pregradnog zida W113 debljine 12,50 cm. Zid se sastoji od obostranih 3x Safeboard ploča ili jednakovrijedno ________________  * te dodatnom dijamant pločom kao zaštita.</t>
  </si>
  <si>
    <t>montaža dodatne 3x safeboard ploče ili jednakovrijedno ________________  * na dio zida koji ostaje i obrada do soboslikarskih radova - zid prema kontrolnoj sobi i prema svlačioni</t>
  </si>
  <si>
    <t>montaža dodatne ploče 1x safeboard  ili jednakovrijedno ________________  * na novoizvedeni gk zid prema hodniku uključujući i bojanje zida</t>
  </si>
  <si>
    <t>montaža dodatnih ploča 4x safeboard ploča ili jednakovrijedno ________________  * na zidove u slačionici za pacijente uključujući i bojanje zida</t>
  </si>
  <si>
    <r>
      <t>*</t>
    </r>
    <r>
      <rPr>
        <b/>
        <sz val="11"/>
        <color theme="1"/>
        <rFont val="Calibri"/>
        <family val="2"/>
        <charset val="238"/>
        <scheme val="minor"/>
      </rPr>
      <t>Napomena</t>
    </r>
    <r>
      <rPr>
        <sz val="11"/>
        <color theme="1"/>
        <rFont val="Calibri"/>
        <family val="2"/>
        <charset val="238"/>
        <scheme val="minor"/>
      </rPr>
      <t>:  Za Safeboard ploče ili jednakovrijedno je potrebno priložiti atestnu dokumentaciju pri završetku radova, kod potpisivanja zapisnika o izvršenim radovima. Ponuditelj navedeno jamči izjavom  (Obrazac 7.3. Dokumentacije o nabavi).</t>
    </r>
  </si>
  <si>
    <t>Pažljiva demontaža sobnih zaokretnih vratiju zajedno s dovratnikom, i kliznih vratiju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</si>
</sst>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31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1" fillId="2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49" fontId="0" fillId="0" borderId="3" xfId="0" applyNumberFormat="1" applyBorder="1" applyAlignment="1">
      <alignment horizontal="center" vertical="center" wrapText="1"/>
    </xf>
    <xf numFmtId="49" fontId="0" fillId="0" borderId="3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4" fontId="1" fillId="3" borderId="3" xfId="0" applyNumberFormat="1" applyFont="1" applyFill="1" applyBorder="1" applyAlignment="1">
      <alignment horizontal="center" vertical="center"/>
    </xf>
    <xf numFmtId="1" fontId="2" fillId="0" borderId="3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 wrapText="1"/>
    </xf>
    <xf numFmtId="0" fontId="0" fillId="0" borderId="0" xfId="0" applyAlignment="1">
      <alignment vertical="center"/>
    </xf>
    <xf numFmtId="4" fontId="1" fillId="0" borderId="0" xfId="0" applyNumberFormat="1" applyFont="1" applyAlignment="1">
      <alignment horizontal="right"/>
    </xf>
    <xf numFmtId="4" fontId="1" fillId="2" borderId="3" xfId="0" applyNumberFormat="1" applyFont="1" applyFill="1" applyBorder="1" applyAlignment="1">
      <alignment horizontal="center" vertical="center" wrapText="1"/>
    </xf>
    <xf numFmtId="4" fontId="0" fillId="0" borderId="0" xfId="0" applyNumberFormat="1" applyAlignment="1">
      <alignment horizontal="center" vertical="center"/>
    </xf>
    <xf numFmtId="4" fontId="0" fillId="0" borderId="0" xfId="0" applyNumberFormat="1"/>
    <xf numFmtId="4" fontId="0" fillId="0" borderId="4" xfId="0" applyNumberForma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0" fillId="0" borderId="3" xfId="0" applyNumberFormat="1" applyBorder="1" applyAlignment="1">
      <alignment vertical="center" wrapText="1"/>
    </xf>
    <xf numFmtId="0" fontId="1" fillId="3" borderId="1" xfId="0" applyFont="1" applyFill="1" applyBorder="1"/>
    <xf numFmtId="9" fontId="0" fillId="0" borderId="3" xfId="1" applyFont="1" applyBorder="1" applyAlignment="1">
      <alignment vertical="center" wrapText="1"/>
    </xf>
    <xf numFmtId="0" fontId="1" fillId="0" borderId="0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top" wrapText="1"/>
    </xf>
    <xf numFmtId="0" fontId="1" fillId="2" borderId="5" xfId="0" applyFont="1" applyFill="1" applyBorder="1" applyAlignment="1">
      <alignment horizontal="right" vertical="center"/>
    </xf>
    <xf numFmtId="0" fontId="1" fillId="2" borderId="2" xfId="0" applyFont="1" applyFill="1" applyBorder="1" applyAlignment="1">
      <alignment horizontal="right" vertical="center"/>
    </xf>
    <xf numFmtId="0" fontId="1" fillId="2" borderId="6" xfId="0" applyFont="1" applyFill="1" applyBorder="1" applyAlignment="1">
      <alignment horizontal="right" vertical="center"/>
    </xf>
  </cellXfs>
  <cellStyles count="2">
    <cellStyle name="Obično" xfId="0" builtinId="0"/>
    <cellStyle name="Postotak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34"/>
  <sheetViews>
    <sheetView tabSelected="1" topLeftCell="A16" zoomScale="95" zoomScaleNormal="95" workbookViewId="0">
      <selection activeCell="B17" sqref="B17"/>
    </sheetView>
  </sheetViews>
  <sheetFormatPr defaultRowHeight="15"/>
  <cols>
    <col min="1" max="1" width="11.28515625" customWidth="1"/>
    <col min="2" max="2" width="84.5703125" customWidth="1"/>
    <col min="3" max="3" width="11.5703125" customWidth="1"/>
    <col min="4" max="4" width="10.5703125" customWidth="1"/>
    <col min="5" max="5" width="19.42578125" style="16" customWidth="1"/>
    <col min="6" max="6" width="12.7109375" customWidth="1"/>
    <col min="7" max="7" width="22.42578125" style="16" customWidth="1"/>
  </cols>
  <sheetData>
    <row r="1" spans="1:8" ht="20.100000000000001" customHeight="1">
      <c r="A1" s="1" t="s">
        <v>0</v>
      </c>
      <c r="B1" s="2" t="s">
        <v>50</v>
      </c>
      <c r="D1" s="1"/>
      <c r="E1" s="13" t="s">
        <v>1</v>
      </c>
      <c r="F1" s="24"/>
      <c r="G1" s="24"/>
    </row>
    <row r="2" spans="1:8" ht="20.100000000000001" customHeight="1">
      <c r="A2" s="1" t="s">
        <v>2</v>
      </c>
      <c r="B2" s="2" t="s">
        <v>15</v>
      </c>
      <c r="D2" s="1"/>
      <c r="E2" s="13" t="s">
        <v>2</v>
      </c>
      <c r="F2" s="25"/>
      <c r="G2" s="25"/>
    </row>
    <row r="3" spans="1:8" ht="20.100000000000001" customHeight="1">
      <c r="A3" s="1" t="s">
        <v>3</v>
      </c>
      <c r="B3" s="2">
        <v>83506206752</v>
      </c>
      <c r="D3" s="1"/>
      <c r="E3" s="13" t="s">
        <v>3</v>
      </c>
      <c r="F3" s="25"/>
      <c r="G3" s="25"/>
    </row>
    <row r="4" spans="1:8">
      <c r="A4" s="26"/>
      <c r="B4" s="26"/>
      <c r="C4" s="26"/>
      <c r="D4" s="26"/>
      <c r="E4" s="26"/>
      <c r="F4" s="26"/>
      <c r="G4" s="26"/>
    </row>
    <row r="5" spans="1:8" ht="15.75" customHeight="1">
      <c r="A5" s="22" t="s">
        <v>51</v>
      </c>
      <c r="B5" s="22"/>
      <c r="C5" s="22"/>
      <c r="D5" s="22"/>
      <c r="E5" s="22"/>
      <c r="F5" s="22"/>
      <c r="G5" s="22"/>
    </row>
    <row r="6" spans="1:8">
      <c r="A6" s="22" t="s">
        <v>53</v>
      </c>
      <c r="B6" s="22"/>
      <c r="C6" s="22"/>
      <c r="D6" s="22"/>
      <c r="E6" s="22"/>
      <c r="F6" s="22"/>
      <c r="G6" s="22"/>
    </row>
    <row r="7" spans="1:8">
      <c r="A7" s="20" t="s">
        <v>52</v>
      </c>
      <c r="B7" s="20"/>
      <c r="C7" s="20"/>
      <c r="D7" s="20"/>
      <c r="E7" s="20"/>
      <c r="F7" s="20"/>
      <c r="G7" s="20"/>
    </row>
    <row r="8" spans="1:8" ht="50.1" customHeight="1">
      <c r="A8" s="3" t="s">
        <v>4</v>
      </c>
      <c r="B8" s="4" t="s">
        <v>5</v>
      </c>
      <c r="C8" s="3" t="s">
        <v>6</v>
      </c>
      <c r="D8" s="3" t="s">
        <v>39</v>
      </c>
      <c r="E8" s="14" t="s">
        <v>11</v>
      </c>
      <c r="F8" s="3" t="s">
        <v>7</v>
      </c>
      <c r="G8" s="14" t="s">
        <v>8</v>
      </c>
      <c r="H8" s="12"/>
    </row>
    <row r="9" spans="1:8" ht="13.5" customHeight="1">
      <c r="A9" s="6" t="s">
        <v>18</v>
      </c>
      <c r="B9" s="7" t="s">
        <v>19</v>
      </c>
      <c r="C9" s="6" t="s">
        <v>20</v>
      </c>
      <c r="D9" s="6" t="s">
        <v>21</v>
      </c>
      <c r="E9" s="15" t="s">
        <v>22</v>
      </c>
      <c r="F9" s="7" t="s">
        <v>23</v>
      </c>
      <c r="G9" s="17" t="s">
        <v>24</v>
      </c>
    </row>
    <row r="10" spans="1:8" s="12" customFormat="1" ht="30" customHeight="1">
      <c r="A10" s="10" t="s">
        <v>9</v>
      </c>
      <c r="B10" s="11" t="s">
        <v>43</v>
      </c>
      <c r="C10" s="6" t="s">
        <v>36</v>
      </c>
      <c r="D10" s="18">
        <v>1</v>
      </c>
      <c r="E10" s="19">
        <v>0</v>
      </c>
      <c r="F10" s="21"/>
      <c r="G10" s="19">
        <f>D10*E10</f>
        <v>0</v>
      </c>
    </row>
    <row r="11" spans="1:8" s="12" customFormat="1" ht="30" customHeight="1">
      <c r="A11" s="10" t="s">
        <v>26</v>
      </c>
      <c r="B11" s="12" t="s">
        <v>41</v>
      </c>
      <c r="C11" s="6" t="s">
        <v>37</v>
      </c>
      <c r="D11" s="18">
        <v>9</v>
      </c>
      <c r="E11" s="19">
        <v>0</v>
      </c>
      <c r="F11" s="21"/>
      <c r="G11" s="19">
        <f t="shared" ref="G11:G22" si="0">D11*E11</f>
        <v>0</v>
      </c>
    </row>
    <row r="12" spans="1:8" s="12" customFormat="1" ht="47.25" customHeight="1">
      <c r="A12" s="10" t="s">
        <v>27</v>
      </c>
      <c r="B12" s="11" t="s">
        <v>47</v>
      </c>
      <c r="C12" s="6" t="s">
        <v>25</v>
      </c>
      <c r="D12" s="18">
        <v>2</v>
      </c>
      <c r="E12" s="19">
        <v>0</v>
      </c>
      <c r="F12" s="21"/>
      <c r="G12" s="19">
        <f t="shared" si="0"/>
        <v>0</v>
      </c>
    </row>
    <row r="13" spans="1:8" s="12" customFormat="1" ht="30" customHeight="1">
      <c r="A13" s="10" t="s">
        <v>28</v>
      </c>
      <c r="B13" s="11" t="s">
        <v>54</v>
      </c>
      <c r="C13" s="6" t="s">
        <v>37</v>
      </c>
      <c r="D13" s="18">
        <v>12</v>
      </c>
      <c r="E13" s="19">
        <v>0</v>
      </c>
      <c r="F13" s="21"/>
      <c r="G13" s="19">
        <f t="shared" si="0"/>
        <v>0</v>
      </c>
    </row>
    <row r="14" spans="1:8" s="12" customFormat="1" ht="30" customHeight="1">
      <c r="A14" s="10" t="s">
        <v>29</v>
      </c>
      <c r="B14" s="11" t="s">
        <v>55</v>
      </c>
      <c r="C14" s="6" t="s">
        <v>37</v>
      </c>
      <c r="D14" s="18">
        <v>15</v>
      </c>
      <c r="E14" s="19">
        <v>0</v>
      </c>
      <c r="F14" s="21"/>
      <c r="G14" s="19">
        <f t="shared" si="0"/>
        <v>0</v>
      </c>
    </row>
    <row r="15" spans="1:8" s="12" customFormat="1" ht="30" customHeight="1">
      <c r="A15" s="10" t="s">
        <v>30</v>
      </c>
      <c r="B15" s="11" t="s">
        <v>56</v>
      </c>
      <c r="C15" s="6" t="s">
        <v>37</v>
      </c>
      <c r="D15" s="18">
        <v>14</v>
      </c>
      <c r="E15" s="19">
        <v>0</v>
      </c>
      <c r="F15" s="21"/>
      <c r="G15" s="19">
        <f t="shared" si="0"/>
        <v>0</v>
      </c>
    </row>
    <row r="16" spans="1:8" s="12" customFormat="1" ht="30" customHeight="1">
      <c r="A16" s="10" t="s">
        <v>31</v>
      </c>
      <c r="B16" s="11" t="s">
        <v>57</v>
      </c>
      <c r="C16" s="6" t="s">
        <v>37</v>
      </c>
      <c r="D16" s="18">
        <v>3</v>
      </c>
      <c r="E16" s="19">
        <v>0</v>
      </c>
      <c r="F16" s="21"/>
      <c r="G16" s="19">
        <f t="shared" si="0"/>
        <v>0</v>
      </c>
    </row>
    <row r="17" spans="1:7" s="12" customFormat="1" ht="30" customHeight="1">
      <c r="A17" s="10" t="s">
        <v>32</v>
      </c>
      <c r="B17" s="11" t="s">
        <v>59</v>
      </c>
      <c r="C17" s="6" t="s">
        <v>25</v>
      </c>
      <c r="D17" s="18">
        <v>2</v>
      </c>
      <c r="E17" s="19">
        <v>0</v>
      </c>
      <c r="F17" s="21"/>
      <c r="G17" s="19">
        <f t="shared" si="0"/>
        <v>0</v>
      </c>
    </row>
    <row r="18" spans="1:7" s="12" customFormat="1" ht="30" customHeight="1">
      <c r="A18" s="10" t="s">
        <v>33</v>
      </c>
      <c r="B18" s="11" t="s">
        <v>42</v>
      </c>
      <c r="C18" s="6" t="s">
        <v>36</v>
      </c>
      <c r="D18" s="18">
        <v>1</v>
      </c>
      <c r="E18" s="19">
        <v>0</v>
      </c>
      <c r="F18" s="21"/>
      <c r="G18" s="19">
        <f t="shared" si="0"/>
        <v>0</v>
      </c>
    </row>
    <row r="19" spans="1:7" s="12" customFormat="1" ht="47.25" customHeight="1">
      <c r="A19" s="10" t="s">
        <v>40</v>
      </c>
      <c r="B19" s="11" t="s">
        <v>44</v>
      </c>
      <c r="C19" s="6" t="s">
        <v>46</v>
      </c>
      <c r="D19" s="18">
        <v>1</v>
      </c>
      <c r="E19" s="19">
        <v>0</v>
      </c>
      <c r="F19" s="21"/>
      <c r="G19" s="19">
        <f t="shared" si="0"/>
        <v>0</v>
      </c>
    </row>
    <row r="20" spans="1:7" s="12" customFormat="1" ht="30" customHeight="1">
      <c r="A20" s="10" t="s">
        <v>45</v>
      </c>
      <c r="B20" s="11" t="s">
        <v>38</v>
      </c>
      <c r="C20" s="6" t="s">
        <v>36</v>
      </c>
      <c r="D20" s="18">
        <v>1</v>
      </c>
      <c r="E20" s="19">
        <v>0</v>
      </c>
      <c r="F20" s="21"/>
      <c r="G20" s="19">
        <f t="shared" si="0"/>
        <v>0</v>
      </c>
    </row>
    <row r="21" spans="1:7" s="12" customFormat="1" ht="30" customHeight="1">
      <c r="A21" s="10" t="s">
        <v>48</v>
      </c>
      <c r="B21" s="11" t="s">
        <v>34</v>
      </c>
      <c r="C21" s="6" t="s">
        <v>37</v>
      </c>
      <c r="D21" s="18">
        <v>110</v>
      </c>
      <c r="E21" s="19">
        <v>0</v>
      </c>
      <c r="F21" s="21"/>
      <c r="G21" s="19">
        <f t="shared" si="0"/>
        <v>0</v>
      </c>
    </row>
    <row r="22" spans="1:7" s="12" customFormat="1" ht="30" customHeight="1">
      <c r="A22" s="10" t="s">
        <v>49</v>
      </c>
      <c r="B22" s="11" t="s">
        <v>35</v>
      </c>
      <c r="C22" s="6" t="s">
        <v>36</v>
      </c>
      <c r="D22" s="18">
        <v>1</v>
      </c>
      <c r="E22" s="19">
        <v>0</v>
      </c>
      <c r="F22" s="21"/>
      <c r="G22" s="19">
        <f t="shared" si="0"/>
        <v>0</v>
      </c>
    </row>
    <row r="23" spans="1:7" ht="24.75" customHeight="1">
      <c r="A23" s="28" t="s">
        <v>17</v>
      </c>
      <c r="B23" s="29"/>
      <c r="C23" s="29"/>
      <c r="D23" s="29"/>
      <c r="E23" s="29"/>
      <c r="F23" s="30"/>
      <c r="G23" s="9">
        <f>SUM(G10:G22)</f>
        <v>0</v>
      </c>
    </row>
    <row r="24" spans="1:7" ht="24.95" customHeight="1">
      <c r="A24" s="28" t="s">
        <v>10</v>
      </c>
      <c r="B24" s="29"/>
      <c r="C24" s="29"/>
      <c r="D24" s="29"/>
      <c r="E24" s="29"/>
      <c r="F24" s="30"/>
      <c r="G24" s="9">
        <f>G23*0.25</f>
        <v>0</v>
      </c>
    </row>
    <row r="25" spans="1:7" ht="24.95" customHeight="1">
      <c r="A25" s="28" t="s">
        <v>16</v>
      </c>
      <c r="B25" s="29"/>
      <c r="C25" s="29"/>
      <c r="D25" s="29"/>
      <c r="E25" s="29"/>
      <c r="F25" s="30"/>
      <c r="G25" s="9">
        <f>SUM(G23:G24)</f>
        <v>0</v>
      </c>
    </row>
    <row r="26" spans="1:7">
      <c r="A26" s="23"/>
      <c r="B26" s="23"/>
      <c r="C26" s="23"/>
      <c r="D26" s="23"/>
      <c r="E26" s="23"/>
      <c r="F26" s="23"/>
    </row>
    <row r="27" spans="1:7">
      <c r="B27" s="8"/>
    </row>
    <row r="28" spans="1:7" ht="15" customHeight="1">
      <c r="B28" t="s">
        <v>58</v>
      </c>
    </row>
    <row r="29" spans="1:7">
      <c r="D29" s="5"/>
    </row>
    <row r="32" spans="1:7">
      <c r="B32" s="27" t="s">
        <v>13</v>
      </c>
      <c r="D32" t="s">
        <v>14</v>
      </c>
      <c r="E32" s="27" t="s">
        <v>12</v>
      </c>
      <c r="F32" s="27"/>
      <c r="G32" s="27"/>
    </row>
    <row r="33" spans="2:7">
      <c r="B33" s="27"/>
      <c r="E33" s="27"/>
      <c r="F33" s="27"/>
      <c r="G33" s="27"/>
    </row>
    <row r="34" spans="2:7">
      <c r="B34" s="27"/>
      <c r="E34" s="27"/>
      <c r="F34" s="27"/>
      <c r="G34" s="27"/>
    </row>
  </sheetData>
  <mergeCells count="12">
    <mergeCell ref="B32:B34"/>
    <mergeCell ref="E32:G34"/>
    <mergeCell ref="A25:F25"/>
    <mergeCell ref="A23:F23"/>
    <mergeCell ref="A24:F24"/>
    <mergeCell ref="A6:G6"/>
    <mergeCell ref="A26:F26"/>
    <mergeCell ref="F1:G1"/>
    <mergeCell ref="F2:G2"/>
    <mergeCell ref="F3:G3"/>
    <mergeCell ref="A4:G4"/>
    <mergeCell ref="A5:G5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  <ignoredErrors>
    <ignoredError sqref="A9:D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Troškovnik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nabava2</dc:creator>
  <cp:lastModifiedBy>nabava2</cp:lastModifiedBy>
  <cp:lastPrinted>2024-10-08T11:00:33Z</cp:lastPrinted>
  <dcterms:created xsi:type="dcterms:W3CDTF">2020-11-19T11:12:21Z</dcterms:created>
  <dcterms:modified xsi:type="dcterms:W3CDTF">2024-10-08T12:03:13Z</dcterms:modified>
</cp:coreProperties>
</file>