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/>
  <c r="L18"/>
  <c r="L11"/>
  <c r="L12"/>
  <c r="L13"/>
  <c r="L14"/>
  <c r="L15"/>
  <c r="L16"/>
  <c r="L17"/>
  <c r="L10"/>
</calcChain>
</file>

<file path=xl/sharedStrings.xml><?xml version="1.0" encoding="utf-8"?>
<sst xmlns="http://schemas.openxmlformats.org/spreadsheetml/2006/main" count="59" uniqueCount="48">
  <si>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</si>
  <si>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</si>
  <si>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</si>
  <si>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</si>
  <si>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</si>
  <si>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</si>
  <si>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</si>
  <si>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NAZIV PREDMETA NABAVE: SETOVI ZA OFTALMOLOGIJU</t>
  </si>
  <si>
    <t>Redni broj</t>
  </si>
  <si>
    <t xml:space="preserve">Naziv stavke </t>
  </si>
  <si>
    <t>Jedinica mjere</t>
  </si>
  <si>
    <t>Naziv proizvođača za navedeni artikl/robu</t>
  </si>
  <si>
    <t>Naziv artikla i kataloški broj</t>
  </si>
  <si>
    <t xml:space="preserve">Jedinična cijena FCO ŽBČ bez PDV-a 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</si>
  <si>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</si>
  <si>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</si>
  <si>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</si>
  <si>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</si>
  <si>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</si>
  <si>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</si>
  <si>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</si>
  <si>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</si>
  <si>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</si>
  <si>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1.</t>
  </si>
  <si>
    <t>kom</t>
  </si>
  <si>
    <t>2.</t>
  </si>
  <si>
    <t>3.</t>
  </si>
  <si>
    <t>5.</t>
  </si>
  <si>
    <t>6.</t>
  </si>
  <si>
    <t>UKUPNI IZNOS BEZ PDV-a :</t>
  </si>
  <si>
    <t>IZNOS PDV-a:</t>
  </si>
  <si>
    <t>UKUPNI IZNOS SA PDV-OM:</t>
  </si>
  <si>
    <t>Prekrivka za op. stol, MEDILAM viskoza + LDPE, 150x220 cm</t>
  </si>
  <si>
    <t xml:space="preserve">Oftalmološka prekrivka izrađena iz netkanog tekstila SMS 45 g/m², 100 % polipropilen, čvrst, vodoodbojan, alkoholodbojan materijal, dimenzije 120x135cm s incizijskim otvorom fi 7cm i vrećicom za odtok, materijal ne otpušta čestice       </t>
  </si>
  <si>
    <t>4.</t>
  </si>
  <si>
    <t>7.</t>
  </si>
  <si>
    <t>8.</t>
  </si>
  <si>
    <t>Okvirna godišnja  količina</t>
  </si>
  <si>
    <t>Kirurška prekrivka za blefaroplastiku, dimenzija 75x75cm s ljepljivim rubom, dvoslojna, izrađena od nepropusno-upijajućeg materijala (viskoza+LDPE folija), sterilna.</t>
  </si>
  <si>
    <t>Prekrivka za op. stol, dvoslojna, nepropusno upijajuća s bočnim LDPE dijelom, 150x220 cm</t>
  </si>
  <si>
    <t>PROCIJENJENA VRIJEDNOST PREDMETA NABAVE: 25.000,00 EUR</t>
  </si>
  <si>
    <t xml:space="preserve">SET ZA VITREKTOMIJU, sterilan
Sastav:
1x prekrivka od dvoslojnog nepropusno-upijajućeg materijala (LDPE+PP) 120x100cm, omot                        
1x oftalmološka prekrivka izrađena iz netkanog tekstila SMS 45 g/m², 100 % polipropilen, čvrst, vodoodbojan, alkoholodbojan materijal, dimenzije 120x145cm s incizijskim otvorom fi 7cm i vrećicom za odtok                                             
10x kompresa od gaze 7,5x7,5cm, 12-slojna                      
1x  prekrivka od dvoslojnog nepropusno-upijajućeg materijala (LDPE+PP) 75x90cm                             
1x ogrtač od alkoholodbojnog, vodoodbojnog materijala, 100 % polipropilen, SMS 35 gr/m² vel. XL                                            
1x ogrtač od alkoholodbojnog, vodoodbojnog materijala, 100 % polipropilen, SMS 35 gr/m² vel. M                                           
2 x brisač (celuloza+latex) 30x40 cm    
2 x štapić veliki drveni  
1 x okrugli tupfer za zatvaranje oka                                       </t>
  </si>
  <si>
    <t xml:space="preserve">SET ZA OPERACIJU KATARAKTE, sterilan
Sastav:
1x prekrivka od dvoslojnog nepropusno-upijajućeg materijala (LDPE+PP) 120x100cm, omot                  
1x oftalmološka prekrivka izrađena iz netkanog tekstila SMS 45 g/m², 100 % polipropilen, čvrst, vodoodbojan, alkoholodbojan materijal, dimenzije 120x135cm s incizijskim otvorom fi 7cm i vrećicom za odtok             
2 x šprica 2ml
1 x šprica 5 ml
2 x štapić s vatom veliki drveni                                 
1 x igla 0,45x16 mm                                                         
1 x igla 0,9x40 mm                                                                            
10x kompresa od gaze 7,5x7,5cm, 12 slojna                       
1x ogrtač od alkoholodbojnog, vodoodbojnog materijala, 100 % polipropilen, SMS 35 gr/m² vel. XL                                            
1x ogrtač od alkoholodbojnog, vodoodbojnog materijala, 100 % polipropilen, SMS 35 gr/m² vel. M                                             
1 x brisač (celuloza+latex) 30x40 cm    
1x tupfer okrugli za zatvaranje oka     </t>
  </si>
  <si>
    <t xml:space="preserve">SET ZA BLEPHAROPLASTIKU, sterilan
Sastav:
1x prekrivka od dvoslojnog nepropusno-upijajućeg materijala (LDPE+PP) 120x100cm, omot                            
2x prekrivka vodoodbojna, alkoholodbojna, 100% PP, SMS 45 gr/m², 70x70cm s otvorom fi 8cm          
30x kompresa od gaze 7,5x7,5  12-slojna	                                  
1x posuda okrugla polipropilen prozirna 250ml   
6 x štapić veliki drveni                        </t>
  </si>
  <si>
    <t xml:space="preserve">SET ZA PTERIGIJ, sterilan
Sastav:
1x prekrivka od dvoslojnog nepropusno-upijajućeg materijala (LDPE+PP) 120x100cm, omot                   
1x ogrtač od alkoholodbojnog, vodoodbojnog materijala, 100 % polipropilen, SMS 35 gr/m² vel. XL                                            
1x ogrtač od alkoholodbojnog, vodoodbojnog materijala, 100 % polipropilen, SMS 35 gr/m² vel. M                                                 
1x oftalmološka prekrivka izrađena iz netkanog tekstila SMS 45 g/m², 100 % polipropilen, čvrst, vodoodbojan, alkoholodbojan materijal, dimenzije 120x135cm s incizijskim otvorom fi 7cm i vrećicom za odtok             
1x posuda okrugla polipropilen prozirna 250ml                 
10x kompresa od gaze 7,5x7,5cm, 12 slojna
2 x štapić veliki drveni  
1 x okrugli tupfer za zatvaranje oka                       </t>
  </si>
  <si>
    <t xml:space="preserve">SET ZA INTRAVITREALNU INJEKCIJU, sterilan
Sastav:
1x prekrivka od dvoslojnog nepropusno-upijajućeg materijala (LDPE+PP) 120x100cm, omot                                  
2x kompresa vodoodbojna, alkoholodbojna, 100% PP, SMS 45 gr/m², 60x80 cm s otvorom promjera 7 cm                  
20x kompresa od gaze 7,5x7,5cm, 12-slojna                                   
2x tupfer za oko                                      
2x prekrivka od dvoslojnog nepropusno-upijajućeg materijala (LDPE+PP) 75x90cm 
4 x štapić veliki drveni                                   </t>
  </si>
  <si>
    <t>Stopa 
PDV-a (%)</t>
  </si>
  <si>
    <t>(9=4*7)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</si>
</sst>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49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4" fontId="1" fillId="2" borderId="1" xfId="0" applyNumberFormat="1" applyFont="1" applyFill="1" applyBorder="1" applyAlignment="1"/>
  </cellXfs>
  <cellStyles count="2">
    <cellStyle name="Normal 3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14" zoomScale="80" zoomScaleNormal="80" workbookViewId="0">
      <selection activeCell="O26" sqref="O26"/>
    </sheetView>
  </sheetViews>
  <sheetFormatPr defaultRowHeight="15"/>
  <cols>
    <col min="2" max="2" width="13" bestFit="1" customWidth="1"/>
    <col min="5" max="5" width="53.140625" customWidth="1"/>
    <col min="7" max="7" width="11.42578125" customWidth="1"/>
    <col min="8" max="8" width="27.5703125" customWidth="1"/>
    <col min="9" max="9" width="13.5703125" customWidth="1"/>
    <col min="10" max="10" width="12.42578125" customWidth="1"/>
    <col min="11" max="11" width="20.28515625" customWidth="1"/>
    <col min="12" max="12" width="12.42578125" customWidth="1"/>
    <col min="13" max="13" width="19" customWidth="1"/>
  </cols>
  <sheetData>
    <row r="1" spans="1:13">
      <c r="A1" s="1" t="s">
        <v>0</v>
      </c>
      <c r="B1" s="3" t="s">
        <v>1</v>
      </c>
      <c r="C1" s="2"/>
      <c r="D1" s="2"/>
      <c r="E1" s="2"/>
      <c r="F1" s="2"/>
      <c r="G1" s="4"/>
      <c r="H1" s="32" t="s">
        <v>2</v>
      </c>
      <c r="I1" s="32"/>
      <c r="J1" s="32"/>
      <c r="K1" s="32"/>
      <c r="L1" s="31" t="s">
        <v>3</v>
      </c>
      <c r="M1" s="31"/>
    </row>
    <row r="2" spans="1:13">
      <c r="A2" s="1" t="s">
        <v>4</v>
      </c>
      <c r="B2" s="3" t="s">
        <v>5</v>
      </c>
      <c r="C2" s="2"/>
      <c r="D2" s="2"/>
      <c r="E2" s="2"/>
      <c r="F2" s="2"/>
      <c r="G2" s="4"/>
      <c r="H2" s="32" t="s">
        <v>4</v>
      </c>
      <c r="I2" s="32"/>
      <c r="J2" s="32"/>
      <c r="K2" s="32"/>
      <c r="L2" s="31" t="s">
        <v>3</v>
      </c>
      <c r="M2" s="31"/>
    </row>
    <row r="3" spans="1:13">
      <c r="A3" s="1" t="s">
        <v>6</v>
      </c>
      <c r="B3" s="13">
        <v>83506206752</v>
      </c>
      <c r="C3" s="2"/>
      <c r="D3" s="2"/>
      <c r="E3" s="2"/>
      <c r="F3" s="2"/>
      <c r="G3" s="4"/>
      <c r="H3" s="32" t="s">
        <v>6</v>
      </c>
      <c r="I3" s="32"/>
      <c r="J3" s="32"/>
      <c r="K3" s="32"/>
      <c r="L3" s="31" t="s">
        <v>3</v>
      </c>
      <c r="M3" s="31"/>
    </row>
    <row r="4" spans="1:1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>
      <c r="A5" s="34" t="s">
        <v>7</v>
      </c>
      <c r="B5" s="34"/>
      <c r="C5" s="34"/>
      <c r="D5" s="34"/>
      <c r="E5" s="34"/>
      <c r="F5" s="34"/>
      <c r="G5" s="34"/>
      <c r="H5" s="34"/>
      <c r="I5" s="11"/>
      <c r="J5" s="11"/>
    </row>
    <row r="6" spans="1:13">
      <c r="A6" s="28" t="s">
        <v>40</v>
      </c>
      <c r="B6" s="28"/>
      <c r="C6" s="28"/>
      <c r="D6" s="28"/>
      <c r="E6" s="28"/>
      <c r="F6" s="28"/>
      <c r="G6" s="28"/>
      <c r="H6" s="28"/>
      <c r="I6" s="10"/>
      <c r="J6" s="10"/>
      <c r="K6" s="29"/>
      <c r="L6" s="29"/>
      <c r="M6" s="29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3" ht="38.25">
      <c r="A8" s="14" t="s">
        <v>8</v>
      </c>
      <c r="B8" s="30" t="s">
        <v>9</v>
      </c>
      <c r="C8" s="30"/>
      <c r="D8" s="30"/>
      <c r="E8" s="30"/>
      <c r="F8" s="14" t="s">
        <v>10</v>
      </c>
      <c r="G8" s="14" t="s">
        <v>37</v>
      </c>
      <c r="H8" s="14" t="s">
        <v>11</v>
      </c>
      <c r="I8" s="14" t="s">
        <v>12</v>
      </c>
      <c r="J8" s="14" t="s">
        <v>13</v>
      </c>
      <c r="K8" s="14" t="s">
        <v>46</v>
      </c>
      <c r="L8" s="14" t="s">
        <v>14</v>
      </c>
    </row>
    <row r="9" spans="1:13">
      <c r="A9" s="6" t="s">
        <v>15</v>
      </c>
      <c r="B9" s="25" t="s">
        <v>16</v>
      </c>
      <c r="C9" s="26"/>
      <c r="D9" s="26"/>
      <c r="E9" s="27"/>
      <c r="F9" s="6" t="s">
        <v>17</v>
      </c>
      <c r="G9" s="6" t="s">
        <v>18</v>
      </c>
      <c r="H9" s="6" t="s">
        <v>19</v>
      </c>
      <c r="I9" s="6" t="s">
        <v>20</v>
      </c>
      <c r="J9" s="6" t="s">
        <v>21</v>
      </c>
      <c r="K9" s="6" t="s">
        <v>22</v>
      </c>
      <c r="L9" s="6" t="s">
        <v>47</v>
      </c>
    </row>
    <row r="10" spans="1:13" ht="190.5" customHeight="1">
      <c r="A10" s="7" t="s">
        <v>23</v>
      </c>
      <c r="B10" s="22" t="s">
        <v>41</v>
      </c>
      <c r="C10" s="23"/>
      <c r="D10" s="23"/>
      <c r="E10" s="24"/>
      <c r="F10" s="7" t="s">
        <v>24</v>
      </c>
      <c r="G10" s="7">
        <v>50</v>
      </c>
      <c r="H10" s="7"/>
      <c r="I10" s="7"/>
      <c r="J10" s="16"/>
      <c r="K10" s="15"/>
      <c r="L10" s="9">
        <f>G10*J10</f>
        <v>0</v>
      </c>
    </row>
    <row r="11" spans="1:13" ht="227.25" customHeight="1">
      <c r="A11" s="7" t="s">
        <v>25</v>
      </c>
      <c r="B11" s="22" t="s">
        <v>42</v>
      </c>
      <c r="C11" s="23"/>
      <c r="D11" s="23"/>
      <c r="E11" s="24"/>
      <c r="F11" s="7" t="s">
        <v>24</v>
      </c>
      <c r="G11" s="7">
        <v>900</v>
      </c>
      <c r="H11" s="7"/>
      <c r="I11" s="7"/>
      <c r="J11" s="17"/>
      <c r="K11" s="15"/>
      <c r="L11" s="9">
        <f t="shared" ref="L11:L17" si="0">G11*J11</f>
        <v>0</v>
      </c>
    </row>
    <row r="12" spans="1:13" ht="135.75" customHeight="1">
      <c r="A12" s="7" t="s">
        <v>26</v>
      </c>
      <c r="B12" s="22" t="s">
        <v>45</v>
      </c>
      <c r="C12" s="23"/>
      <c r="D12" s="23"/>
      <c r="E12" s="24"/>
      <c r="F12" s="7" t="s">
        <v>24</v>
      </c>
      <c r="G12" s="7">
        <v>600</v>
      </c>
      <c r="H12" s="7"/>
      <c r="I12" s="7"/>
      <c r="J12" s="16"/>
      <c r="K12" s="15"/>
      <c r="L12" s="9">
        <f t="shared" si="0"/>
        <v>0</v>
      </c>
    </row>
    <row r="13" spans="1:13" ht="111" customHeight="1">
      <c r="A13" s="7" t="s">
        <v>34</v>
      </c>
      <c r="B13" s="22" t="s">
        <v>43</v>
      </c>
      <c r="C13" s="23"/>
      <c r="D13" s="23"/>
      <c r="E13" s="24"/>
      <c r="F13" s="7" t="s">
        <v>24</v>
      </c>
      <c r="G13" s="7">
        <v>150</v>
      </c>
      <c r="H13" s="7"/>
      <c r="I13" s="7"/>
      <c r="J13" s="16"/>
      <c r="K13" s="15"/>
      <c r="L13" s="9">
        <f t="shared" si="0"/>
        <v>0</v>
      </c>
    </row>
    <row r="14" spans="1:13" ht="169.5" customHeight="1">
      <c r="A14" s="7" t="s">
        <v>27</v>
      </c>
      <c r="B14" s="18" t="s">
        <v>44</v>
      </c>
      <c r="C14" s="19"/>
      <c r="D14" s="19"/>
      <c r="E14" s="20"/>
      <c r="F14" s="12" t="s">
        <v>24</v>
      </c>
      <c r="G14" s="12">
        <v>140</v>
      </c>
      <c r="H14" s="12"/>
      <c r="I14" s="12"/>
      <c r="J14" s="16"/>
      <c r="K14" s="15"/>
      <c r="L14" s="9">
        <f t="shared" si="0"/>
        <v>0</v>
      </c>
    </row>
    <row r="15" spans="1:13" ht="45.75" customHeight="1">
      <c r="A15" s="7" t="s">
        <v>28</v>
      </c>
      <c r="B15" s="18" t="s">
        <v>38</v>
      </c>
      <c r="C15" s="19"/>
      <c r="D15" s="19"/>
      <c r="E15" s="20"/>
      <c r="F15" s="12" t="s">
        <v>24</v>
      </c>
      <c r="G15" s="7">
        <v>150</v>
      </c>
      <c r="H15" s="12"/>
      <c r="I15" s="7"/>
      <c r="J15" s="16"/>
      <c r="K15" s="15"/>
      <c r="L15" s="9">
        <f t="shared" si="0"/>
        <v>0</v>
      </c>
    </row>
    <row r="16" spans="1:13" ht="33" customHeight="1">
      <c r="A16" s="7" t="s">
        <v>35</v>
      </c>
      <c r="B16" s="21" t="s">
        <v>39</v>
      </c>
      <c r="C16" s="21" t="s">
        <v>32</v>
      </c>
      <c r="D16" s="21"/>
      <c r="E16" s="21"/>
      <c r="F16" s="7" t="s">
        <v>24</v>
      </c>
      <c r="G16" s="7">
        <v>30</v>
      </c>
      <c r="H16" s="7"/>
      <c r="I16" s="7"/>
      <c r="J16" s="16"/>
      <c r="K16" s="15"/>
      <c r="L16" s="9">
        <f t="shared" si="0"/>
        <v>0</v>
      </c>
    </row>
    <row r="17" spans="1:13" ht="48.75" customHeight="1">
      <c r="A17" s="7" t="s">
        <v>36</v>
      </c>
      <c r="B17" s="21" t="s">
        <v>33</v>
      </c>
      <c r="C17" s="21"/>
      <c r="D17" s="21"/>
      <c r="E17" s="21"/>
      <c r="F17" s="7" t="s">
        <v>24</v>
      </c>
      <c r="G17" s="7">
        <v>100</v>
      </c>
      <c r="H17" s="7"/>
      <c r="I17" s="7"/>
      <c r="J17" s="16"/>
      <c r="K17" s="8"/>
      <c r="L17" s="9">
        <f t="shared" si="0"/>
        <v>0</v>
      </c>
      <c r="M17" s="35"/>
    </row>
    <row r="18" spans="1:13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8">
        <f>SUM(L10:L17)</f>
        <v>0</v>
      </c>
      <c r="M18" s="35"/>
    </row>
    <row r="19" spans="1:13">
      <c r="A19" s="36" t="s">
        <v>30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7"/>
      <c r="M19" s="35"/>
    </row>
    <row r="20" spans="1:13">
      <c r="A20" s="36" t="s">
        <v>31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8">
        <f>SUM(L18:L19)</f>
        <v>0</v>
      </c>
      <c r="M20" s="35"/>
    </row>
    <row r="21" spans="1:13">
      <c r="M21" s="35"/>
    </row>
    <row r="22" spans="1:13">
      <c r="M22" s="35"/>
    </row>
    <row r="23" spans="1:13">
      <c r="M23" s="35"/>
    </row>
  </sheetData>
  <mergeCells count="23">
    <mergeCell ref="B11:E11"/>
    <mergeCell ref="B12:E12"/>
    <mergeCell ref="B13:E13"/>
    <mergeCell ref="B10:E10"/>
    <mergeCell ref="B14:E14"/>
    <mergeCell ref="B9:E9"/>
    <mergeCell ref="A6:H6"/>
    <mergeCell ref="K6:M6"/>
    <mergeCell ref="B8:E8"/>
    <mergeCell ref="L1:M1"/>
    <mergeCell ref="L2:M2"/>
    <mergeCell ref="L3:M3"/>
    <mergeCell ref="H1:K1"/>
    <mergeCell ref="H2:K2"/>
    <mergeCell ref="H3:K3"/>
    <mergeCell ref="A4:M4"/>
    <mergeCell ref="A5:H5"/>
    <mergeCell ref="B15:E15"/>
    <mergeCell ref="B17:E17"/>
    <mergeCell ref="B16:E16"/>
    <mergeCell ref="A18:K18"/>
    <mergeCell ref="A20:K20"/>
    <mergeCell ref="A19:K1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okulistika10</dc:creator>
  <cp:lastModifiedBy>nabava4</cp:lastModifiedBy>
  <cp:lastPrinted>2024-11-27T13:42:00Z</cp:lastPrinted>
  <dcterms:created xsi:type="dcterms:W3CDTF">2024-11-21T08:06:59Z</dcterms:created>
  <dcterms:modified xsi:type="dcterms:W3CDTF">2024-12-03T12:58:07Z</dcterms:modified>
</cp:coreProperties>
</file>