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0730" windowHeight="11760"/>
  </bookViews>
  <sheets>
    <sheet name="List1" sheetId="1" r:id="rId1"/>
  </sheets>
  <definedNames>
    <definedName name="_xlnm.Print_Area" localSheetId="0">List1!$A$1:$J$45</definedName>
  </definedNames>
  <calcPr calcId="125725"/>
</workbook>
</file>

<file path=xl/calcChain.xml><?xml version="1.0" encoding="utf-8"?>
<calcChain xmlns="http://schemas.openxmlformats.org/spreadsheetml/2006/main">
  <c r="I11" i="1"/>
  <c r="I39" s="1"/>
  <c r="I40" l="1"/>
  <c r="I41" s="1"/>
</calcChain>
</file>

<file path=xl/sharedStrings.xml><?xml version="1.0" encoding="utf-8"?>
<sst xmlns="http://schemas.openxmlformats.org/spreadsheetml/2006/main" count="97" uniqueCount="93">
  <si>
    <t>Opis</t>
  </si>
  <si>
    <t>(1)</t>
  </si>
  <si>
    <t>(2)</t>
  </si>
  <si>
    <t>(3)</t>
  </si>
  <si>
    <t>(4)</t>
  </si>
  <si>
    <t>(6)</t>
  </si>
  <si>
    <t>(7)</t>
  </si>
  <si>
    <t>1.</t>
  </si>
  <si>
    <t>kom</t>
  </si>
  <si>
    <t>UKUPNI IZNOS BEZ PDV-a:</t>
  </si>
  <si>
    <t>IZNOS PDV-a:</t>
  </si>
  <si>
    <t>UKUPNI IZNOS S PDV-om:</t>
  </si>
  <si>
    <t>Naručitelj:</t>
  </si>
  <si>
    <t xml:space="preserve">ŽUPANIJSKA BOLNICA ČAKOVEC </t>
  </si>
  <si>
    <t>Ponuditelj:</t>
  </si>
  <si>
    <t>Sjedište:</t>
  </si>
  <si>
    <t xml:space="preserve">IVANA GORANA KOVAČIĆA 1E, 40 000 ČAKOVEC </t>
  </si>
  <si>
    <t>OIB:</t>
  </si>
  <si>
    <t>Mjesto i datum:  _____________________________</t>
  </si>
  <si>
    <t>________________________________________</t>
  </si>
  <si>
    <t>(5)</t>
  </si>
  <si>
    <t>1</t>
  </si>
  <si>
    <t xml:space="preserve"> Količina</t>
  </si>
  <si>
    <t>Ukupni iznos stavke 
bez PDV-a</t>
  </si>
  <si>
    <t>Jedinica
mjere</t>
  </si>
  <si>
    <t xml:space="preserve">Jedinična cijena
bez PDV-a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</si>
  <si>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</si>
  <si>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</si>
  <si>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</si>
  <si>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</si>
  <si>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</si>
  <si>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</si>
  <si>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</si>
  <si>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</si>
  <si>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</si>
  <si>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</si>
  <si>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Potvrda zahtjevanih karakteristika DA/NE</t>
  </si>
  <si>
    <t>Naziv modela uređaja i proizvođač</t>
  </si>
  <si>
    <t>(8)</t>
  </si>
  <si>
    <t>(9)</t>
  </si>
  <si>
    <t>1.11.</t>
  </si>
  <si>
    <t>M.P.</t>
  </si>
  <si>
    <t>Odgovorna osoba ponuditelja:_____________________________</t>
  </si>
  <si>
    <t>NAZIV PREDMETA NABAVE: STROJ ZA PRANJE CRNOG SUĐA S GRANULATOM</t>
  </si>
  <si>
    <r>
      <t>PROCIJENJENA VRIJEDNOST PREDMETA NABAVE (bez PDV-a)</t>
    </r>
    <r>
      <rPr>
        <b/>
        <sz val="11"/>
        <rFont val="Calibri"/>
        <family val="2"/>
        <charset val="238"/>
        <scheme val="minor"/>
      </rPr>
      <t>: 26.000,00 EUR</t>
    </r>
  </si>
  <si>
    <t>Stroj za pranje crnog suđa s granulatom</t>
  </si>
  <si>
    <t>Pranje bez potrebe za namakanjem, pretpranjem i ribanjem</t>
  </si>
  <si>
    <t>Punjenje i pražnjenje stroja s prednje strane s vratima duple stijenke i osiguranjem protiv otvaranja za vrijeme ciklusa pranja</t>
  </si>
  <si>
    <t>Svjetlosni signal po završetku programa pranja</t>
  </si>
  <si>
    <t>Okrugla rotirajuća košara od nehrđajućeg čelika</t>
  </si>
  <si>
    <t>Napon: 3-fazni, uzemljenje, 400 V/50 Hz</t>
  </si>
  <si>
    <t>Enkapsulacijski razred: IPX5</t>
  </si>
  <si>
    <t>USB priključak</t>
  </si>
  <si>
    <t>1.12.</t>
  </si>
  <si>
    <t>1.13.</t>
  </si>
  <si>
    <t>1.14.</t>
  </si>
  <si>
    <t>1.15.</t>
  </si>
  <si>
    <t>Redni
broj</t>
  </si>
  <si>
    <t>HACCP nadzor: Nadzorna ploča za informacije o radu stroja s mogućnošću spajanja na računalo za trajnu pohranu informacija. Oprema stroja s komunikacijskim sistemom za korisnika - obavještava korisnika da je vrijeme za izmjenu vode, izmjenu granulata i provedbu predviđenog održavanja stroja.</t>
  </si>
  <si>
    <t>Snaga motora pumpe pranja 2,0 - 2,5 kW</t>
  </si>
  <si>
    <t>Stopa
PDV-a (%)</t>
  </si>
  <si>
    <t>1.16.</t>
  </si>
  <si>
    <t>1.17.</t>
  </si>
  <si>
    <t>1.18.</t>
  </si>
  <si>
    <t>1.19.</t>
  </si>
  <si>
    <t>1.20.</t>
  </si>
  <si>
    <t>1.21.</t>
  </si>
  <si>
    <t>1.22.</t>
  </si>
  <si>
    <t>1.23.</t>
  </si>
  <si>
    <t>1.24.</t>
  </si>
  <si>
    <t>1.25.</t>
  </si>
  <si>
    <t>1.26.</t>
  </si>
  <si>
    <t>1.27.</t>
  </si>
  <si>
    <t>1.28.</t>
  </si>
  <si>
    <t>Podizni mehanizam za košaru radi lakšeg izvlačenja</t>
  </si>
  <si>
    <t>Pokazivač preostalog vremena do kraja programa pranja</t>
  </si>
  <si>
    <t>Podržane norme: DIN 10512 ili jednakovrijedno:________, ANSI/NSF 3 ili jednakovrijedno: ________, ISO 11203 ili jednakovrijedno:________, EN 1717 ili jednakovrijedno:________</t>
  </si>
  <si>
    <t>Oplata stroja, komora pranja, pumpa pranja, spremnik za vodu i granulat, raspršne cijevi u cijelosti napravljeni od inoxa EN 1.4301 ili jednakovrijedno: _______________</t>
  </si>
  <si>
    <t>Stroj koristi plastični granulat - polioksimetilen kopolimer - odobren za upotrebu u dodiru s hranom</t>
  </si>
  <si>
    <t>Programi pranja - minimalno 3 s granulama (od kojih 1 Eco); minimalno 3 bez granula (od kojih 1 Eco)</t>
  </si>
  <si>
    <t>Visina umetanja: 550-650 mm (dozvoljeno odstupanje ±5%)</t>
  </si>
  <si>
    <t>Kapacitet spremnika za pranje: 100-110 l vode (dozvoljeno odstupanje ±5%)</t>
  </si>
  <si>
    <t>Temperatura vode pranja: 55-65°C (dozvoljeno odstupanje ±5%)</t>
  </si>
  <si>
    <t>Temperatura vode ispiranja: 85°C (dozvoljeno odstupanje ±5%)</t>
  </si>
  <si>
    <t>Volumen spremnika granula: 8 litara (dozvoljeno odstupanje ±5%)</t>
  </si>
  <si>
    <t>Zvučna emisija, kod rada s granulama: 70 dB(A) (po normi ISO 11203 ili jednakovrijedno:_______________), dozvoljeno odstupanje ±5%</t>
  </si>
  <si>
    <t>Maksimalna priključna snaga: 12 kW (za hladnu vodu 17 kW)</t>
  </si>
  <si>
    <r>
      <t>Dimenzije: maksimalno 1100x960x</t>
    </r>
    <r>
      <rPr>
        <sz val="11"/>
        <rFont val="Calibri"/>
        <family val="2"/>
        <scheme val="minor"/>
      </rPr>
      <t>1900/2020</t>
    </r>
    <r>
      <rPr>
        <sz val="11"/>
        <color theme="1"/>
        <rFont val="Calibri"/>
        <family val="2"/>
        <charset val="238"/>
        <scheme val="minor"/>
      </rPr>
      <t xml:space="preserve"> mm </t>
    </r>
  </si>
  <si>
    <t>Potrošnja vode za ispiranje: 4 l po ciklusu (±5%) - Eco program (po normi o higijeni DIN10512 ili jednakovrijedno:__________), 6 l po ciklusu (±5%) - kratki i normalni program ( po normi NSF/ANSI 3 - 3600 HUE ili jednakovrijedno:___________ - osigurava temperaturu minimalno 72°C na površini suđa)</t>
  </si>
  <si>
    <t>Minimalni jamstveni rok od 24 mjeseca s uključenim redovitim godišnjim servisom u cijenu uređaja</t>
  </si>
  <si>
    <t>Uključena oprema: 2 kolica za košare, 2 standardne košare za pranje, držač/košara za manje posude i pribor (kapaciteta minimalno do 4-5 manjih zdjela veličine do 5L ), držač/košara za veće posude (kapaciteta do 5-6 većih zdjela ili lonaca većih od 5L s integriranim držačem za kutlače max. visine od 500 mm), spremnik za granulat</t>
  </si>
  <si>
    <t>Kapacitet: 180 GN 1/1 (ili jednakovrijedno:__________) posuda na sat (kod programa pranja s granulama)</t>
  </si>
  <si>
    <t>Kapacitet po ciklusu: 6 GN 1/1 (ili jednakovrijedno:__________) ili ekvivalentna količina drugog pribora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</si>
</sst>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0" fontId="0" fillId="0" borderId="0" xfId="0" applyFont="1" applyAlignment="1">
      <alignment horizontal="center" vertical="center"/>
    </xf>
    <xf numFmtId="49" fontId="0" fillId="0" borderId="1" xfId="1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/>
    <xf numFmtId="4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ont="1" applyFill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9" fontId="0" fillId="0" borderId="0" xfId="1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4" fontId="2" fillId="0" borderId="0" xfId="0" applyNumberFormat="1" applyFont="1" applyBorder="1" applyAlignment="1">
      <alignment horizontal="right"/>
    </xf>
    <xf numFmtId="4" fontId="0" fillId="0" borderId="0" xfId="0" applyNumberFormat="1" applyFont="1"/>
    <xf numFmtId="4" fontId="2" fillId="3" borderId="3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/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/>
    <xf numFmtId="49" fontId="0" fillId="0" borderId="5" xfId="1" applyNumberFormat="1" applyFont="1" applyBorder="1" applyAlignment="1">
      <alignment horizontal="center" vertical="center" wrapText="1"/>
    </xf>
    <xf numFmtId="4" fontId="3" fillId="3" borderId="8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0" xfId="0"/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4" fontId="4" fillId="0" borderId="0" xfId="0" applyNumberFormat="1" applyFont="1" applyFill="1" applyBorder="1" applyAlignment="1">
      <alignment horizontal="center" vertical="center"/>
    </xf>
    <xf numFmtId="0" fontId="0" fillId="0" borderId="0" xfId="0"/>
    <xf numFmtId="4" fontId="4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49" fontId="7" fillId="0" borderId="5" xfId="0" applyNumberFormat="1" applyFont="1" applyFill="1" applyBorder="1" applyAlignment="1">
      <alignment horizontal="center" vertical="center"/>
    </xf>
    <xf numFmtId="2" fontId="7" fillId="0" borderId="5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3" fillId="3" borderId="5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0" fontId="0" fillId="0" borderId="0" xfId="0"/>
    <xf numFmtId="0" fontId="8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center" vertical="center" wrapText="1"/>
    </xf>
    <xf numFmtId="49" fontId="6" fillId="0" borderId="9" xfId="1" applyNumberFormat="1" applyFont="1" applyBorder="1" applyAlignment="1">
      <alignment horizontal="center" vertical="center" wrapText="1"/>
    </xf>
    <xf numFmtId="49" fontId="6" fillId="0" borderId="10" xfId="1" applyNumberFormat="1" applyFont="1" applyBorder="1" applyAlignment="1">
      <alignment horizontal="center" vertical="center" wrapText="1"/>
    </xf>
    <xf numFmtId="4" fontId="0" fillId="0" borderId="3" xfId="1" applyNumberFormat="1" applyFont="1" applyBorder="1" applyAlignment="1">
      <alignment horizontal="center" vertical="center" wrapText="1"/>
    </xf>
    <xf numFmtId="4" fontId="0" fillId="0" borderId="9" xfId="1" applyNumberFormat="1" applyFont="1" applyBorder="1" applyAlignment="1">
      <alignment horizontal="center" vertical="center" wrapText="1"/>
    </xf>
    <xf numFmtId="4" fontId="0" fillId="0" borderId="10" xfId="1" applyNumberFormat="1" applyFont="1" applyBorder="1" applyAlignment="1">
      <alignment horizontal="center" vertical="center" wrapText="1"/>
    </xf>
    <xf numFmtId="10" fontId="4" fillId="0" borderId="3" xfId="0" applyNumberFormat="1" applyFont="1" applyBorder="1" applyAlignment="1">
      <alignment horizontal="center" vertical="center"/>
    </xf>
    <xf numFmtId="10" fontId="4" fillId="0" borderId="9" xfId="0" applyNumberFormat="1" applyFont="1" applyBorder="1" applyAlignment="1">
      <alignment horizontal="center" vertical="center"/>
    </xf>
    <xf numFmtId="10" fontId="4" fillId="0" borderId="10" xfId="0" applyNumberFormat="1" applyFont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6"/>
  <sheetViews>
    <sheetView tabSelected="1" zoomScale="115" zoomScaleNormal="115" workbookViewId="0">
      <selection activeCell="K5" sqref="K5"/>
    </sheetView>
  </sheetViews>
  <sheetFormatPr defaultRowHeight="15"/>
  <cols>
    <col min="1" max="1" width="10.28515625" style="5" bestFit="1" customWidth="1"/>
    <col min="2" max="2" width="89" style="5" customWidth="1"/>
    <col min="3" max="3" width="9" style="5" customWidth="1"/>
    <col min="4" max="4" width="8.85546875" style="5" customWidth="1"/>
    <col min="5" max="5" width="21.7109375" style="5" customWidth="1"/>
    <col min="6" max="6" width="15.7109375" style="5" customWidth="1"/>
    <col min="7" max="7" width="15.28515625" style="23" customWidth="1"/>
    <col min="8" max="8" width="12.42578125" style="5" customWidth="1"/>
    <col min="9" max="9" width="19.28515625" style="23" customWidth="1"/>
    <col min="10" max="10" width="11.85546875" style="5" customWidth="1"/>
  </cols>
  <sheetData>
    <row r="1" spans="1:10" s="1" customFormat="1" ht="20.100000000000001" customHeight="1">
      <c r="A1" s="3" t="s">
        <v>12</v>
      </c>
      <c r="B1" s="4" t="s">
        <v>13</v>
      </c>
      <c r="C1" s="5"/>
      <c r="D1" s="5"/>
      <c r="E1" s="5"/>
      <c r="F1" s="5"/>
      <c r="G1" s="22" t="s">
        <v>14</v>
      </c>
      <c r="H1" s="46" t="s">
        <v>19</v>
      </c>
      <c r="I1" s="46"/>
      <c r="J1" s="46"/>
    </row>
    <row r="2" spans="1:10" s="1" customFormat="1" ht="20.100000000000001" customHeight="1">
      <c r="A2" s="3" t="s">
        <v>15</v>
      </c>
      <c r="B2" s="4" t="s">
        <v>16</v>
      </c>
      <c r="C2" s="5"/>
      <c r="D2" s="5"/>
      <c r="E2" s="5"/>
      <c r="F2" s="5"/>
      <c r="G2" s="22" t="s">
        <v>15</v>
      </c>
      <c r="H2" s="46" t="s">
        <v>19</v>
      </c>
      <c r="I2" s="46"/>
      <c r="J2" s="46"/>
    </row>
    <row r="3" spans="1:10" s="1" customFormat="1" ht="20.100000000000001" customHeight="1">
      <c r="A3" s="3" t="s">
        <v>17</v>
      </c>
      <c r="B3" s="4">
        <v>83506206752</v>
      </c>
      <c r="C3" s="5"/>
      <c r="D3" s="5"/>
      <c r="E3" s="5"/>
      <c r="F3" s="5"/>
      <c r="G3" s="22" t="s">
        <v>17</v>
      </c>
      <c r="H3" s="46" t="s">
        <v>19</v>
      </c>
      <c r="I3" s="46"/>
      <c r="J3" s="46"/>
    </row>
    <row r="4" spans="1:10" s="1" customFormat="1">
      <c r="A4" s="5"/>
      <c r="B4" s="5"/>
      <c r="C4" s="5"/>
      <c r="D4" s="5"/>
      <c r="E4" s="5"/>
      <c r="F4" s="5"/>
      <c r="G4" s="23"/>
      <c r="H4" s="5"/>
      <c r="I4" s="23"/>
      <c r="J4" s="5"/>
    </row>
    <row r="5" spans="1:10" s="1" customFormat="1" ht="15" customHeight="1">
      <c r="A5" s="47" t="s">
        <v>43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s="1" customFormat="1">
      <c r="A6" s="49" t="s">
        <v>44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s="1" customFormat="1">
      <c r="A7" s="5"/>
      <c r="B7" s="5"/>
      <c r="C7" s="5"/>
      <c r="D7" s="5"/>
      <c r="E7" s="5"/>
      <c r="F7" s="5"/>
      <c r="G7" s="23"/>
      <c r="H7" s="5"/>
      <c r="I7" s="23"/>
      <c r="J7" s="5"/>
    </row>
    <row r="8" spans="1:10" ht="50.25" customHeight="1">
      <c r="A8" s="15" t="s">
        <v>57</v>
      </c>
      <c r="B8" s="15" t="s">
        <v>0</v>
      </c>
      <c r="C8" s="16" t="s">
        <v>24</v>
      </c>
      <c r="D8" s="32" t="s">
        <v>22</v>
      </c>
      <c r="E8" s="32" t="s">
        <v>36</v>
      </c>
      <c r="F8" s="32" t="s">
        <v>37</v>
      </c>
      <c r="G8" s="31" t="s">
        <v>25</v>
      </c>
      <c r="H8" s="17" t="s">
        <v>60</v>
      </c>
      <c r="I8" s="24" t="s">
        <v>23</v>
      </c>
      <c r="J8" s="19"/>
    </row>
    <row r="9" spans="1:10">
      <c r="A9" s="7" t="s">
        <v>1</v>
      </c>
      <c r="B9" s="7" t="s">
        <v>2</v>
      </c>
      <c r="C9" s="30" t="s">
        <v>3</v>
      </c>
      <c r="D9" s="7" t="s">
        <v>4</v>
      </c>
      <c r="E9" s="7" t="s">
        <v>20</v>
      </c>
      <c r="F9" s="7" t="s">
        <v>5</v>
      </c>
      <c r="G9" s="7" t="s">
        <v>6</v>
      </c>
      <c r="H9" s="7" t="s">
        <v>38</v>
      </c>
      <c r="I9" s="7" t="s">
        <v>39</v>
      </c>
      <c r="J9" s="20"/>
    </row>
    <row r="10" spans="1:10" ht="26.25" customHeight="1">
      <c r="A10" s="26" t="s">
        <v>7</v>
      </c>
      <c r="B10" s="64" t="s">
        <v>45</v>
      </c>
      <c r="C10" s="65"/>
      <c r="D10" s="65"/>
      <c r="E10" s="65"/>
      <c r="F10" s="65"/>
      <c r="G10" s="65"/>
      <c r="H10" s="65"/>
      <c r="I10" s="66"/>
      <c r="J10" s="21"/>
    </row>
    <row r="11" spans="1:10" ht="18" customHeight="1">
      <c r="A11" s="42" t="s">
        <v>26</v>
      </c>
      <c r="B11" s="8" t="s">
        <v>46</v>
      </c>
      <c r="C11" s="52" t="s">
        <v>8</v>
      </c>
      <c r="D11" s="55" t="s">
        <v>21</v>
      </c>
      <c r="E11" s="55"/>
      <c r="F11" s="55"/>
      <c r="G11" s="58"/>
      <c r="H11" s="61"/>
      <c r="I11" s="58">
        <f>D11*G11</f>
        <v>0</v>
      </c>
      <c r="J11" s="50"/>
    </row>
    <row r="12" spans="1:10" s="2" customFormat="1" ht="18" customHeight="1">
      <c r="A12" s="41" t="s">
        <v>27</v>
      </c>
      <c r="B12" s="8" t="s">
        <v>78</v>
      </c>
      <c r="C12" s="53"/>
      <c r="D12" s="56"/>
      <c r="E12" s="56"/>
      <c r="F12" s="56"/>
      <c r="G12" s="59"/>
      <c r="H12" s="62"/>
      <c r="I12" s="59"/>
      <c r="J12" s="50"/>
    </row>
    <row r="13" spans="1:10" s="27" customFormat="1" ht="30">
      <c r="A13" s="41" t="s">
        <v>28</v>
      </c>
      <c r="B13" s="8" t="s">
        <v>91</v>
      </c>
      <c r="C13" s="53"/>
      <c r="D13" s="56"/>
      <c r="E13" s="56"/>
      <c r="F13" s="56"/>
      <c r="G13" s="59"/>
      <c r="H13" s="62"/>
      <c r="I13" s="59"/>
      <c r="J13" s="50"/>
    </row>
    <row r="14" spans="1:10" s="27" customFormat="1" ht="30">
      <c r="A14" s="41" t="s">
        <v>29</v>
      </c>
      <c r="B14" s="8" t="s">
        <v>92</v>
      </c>
      <c r="C14" s="53"/>
      <c r="D14" s="56"/>
      <c r="E14" s="56"/>
      <c r="F14" s="56"/>
      <c r="G14" s="59"/>
      <c r="H14" s="62"/>
      <c r="I14" s="59"/>
      <c r="J14" s="50"/>
    </row>
    <row r="15" spans="1:10" s="27" customFormat="1" ht="18" customHeight="1">
      <c r="A15" s="41" t="s">
        <v>30</v>
      </c>
      <c r="B15" s="8" t="s">
        <v>87</v>
      </c>
      <c r="C15" s="53"/>
      <c r="D15" s="56"/>
      <c r="E15" s="56"/>
      <c r="F15" s="56"/>
      <c r="G15" s="59"/>
      <c r="H15" s="62"/>
      <c r="I15" s="59"/>
      <c r="J15" s="50"/>
    </row>
    <row r="16" spans="1:10" s="2" customFormat="1" ht="36" customHeight="1">
      <c r="A16" s="41" t="s">
        <v>31</v>
      </c>
      <c r="B16" s="8" t="s">
        <v>77</v>
      </c>
      <c r="C16" s="53"/>
      <c r="D16" s="56"/>
      <c r="E16" s="56"/>
      <c r="F16" s="56"/>
      <c r="G16" s="59"/>
      <c r="H16" s="62"/>
      <c r="I16" s="59"/>
      <c r="J16" s="50"/>
    </row>
    <row r="17" spans="1:10" s="29" customFormat="1" ht="30" customHeight="1">
      <c r="A17" s="41" t="s">
        <v>32</v>
      </c>
      <c r="B17" s="8" t="s">
        <v>47</v>
      </c>
      <c r="C17" s="53"/>
      <c r="D17" s="56"/>
      <c r="E17" s="56"/>
      <c r="F17" s="56"/>
      <c r="G17" s="59"/>
      <c r="H17" s="62"/>
      <c r="I17" s="59"/>
      <c r="J17" s="28"/>
    </row>
    <row r="18" spans="1:10" s="29" customFormat="1" ht="18" customHeight="1">
      <c r="A18" s="41" t="s">
        <v>33</v>
      </c>
      <c r="B18" s="8" t="s">
        <v>74</v>
      </c>
      <c r="C18" s="53"/>
      <c r="D18" s="56"/>
      <c r="E18" s="56"/>
      <c r="F18" s="56"/>
      <c r="G18" s="59"/>
      <c r="H18" s="62"/>
      <c r="I18" s="59"/>
      <c r="J18" s="28"/>
    </row>
    <row r="19" spans="1:10" s="29" customFormat="1" ht="18" customHeight="1">
      <c r="A19" s="41" t="s">
        <v>34</v>
      </c>
      <c r="B19" s="8" t="s">
        <v>75</v>
      </c>
      <c r="C19" s="53"/>
      <c r="D19" s="56"/>
      <c r="E19" s="56"/>
      <c r="F19" s="56"/>
      <c r="G19" s="59"/>
      <c r="H19" s="62"/>
      <c r="I19" s="59"/>
      <c r="J19" s="28"/>
    </row>
    <row r="20" spans="1:10" s="29" customFormat="1" ht="18" customHeight="1">
      <c r="A20" s="41" t="s">
        <v>35</v>
      </c>
      <c r="B20" s="8" t="s">
        <v>48</v>
      </c>
      <c r="C20" s="53"/>
      <c r="D20" s="56"/>
      <c r="E20" s="56"/>
      <c r="F20" s="56"/>
      <c r="G20" s="59"/>
      <c r="H20" s="62"/>
      <c r="I20" s="59"/>
      <c r="J20" s="28"/>
    </row>
    <row r="21" spans="1:10" s="33" customFormat="1" ht="18" customHeight="1">
      <c r="A21" s="41" t="s">
        <v>40</v>
      </c>
      <c r="B21" s="8" t="s">
        <v>80</v>
      </c>
      <c r="C21" s="53"/>
      <c r="D21" s="56"/>
      <c r="E21" s="56"/>
      <c r="F21" s="56"/>
      <c r="G21" s="59"/>
      <c r="H21" s="62"/>
      <c r="I21" s="59"/>
      <c r="J21" s="34"/>
    </row>
    <row r="22" spans="1:10" s="36" customFormat="1" ht="18" customHeight="1">
      <c r="A22" s="41" t="s">
        <v>53</v>
      </c>
      <c r="B22" s="8" t="s">
        <v>49</v>
      </c>
      <c r="C22" s="53"/>
      <c r="D22" s="56"/>
      <c r="E22" s="56"/>
      <c r="F22" s="56"/>
      <c r="G22" s="59"/>
      <c r="H22" s="62"/>
      <c r="I22" s="59"/>
      <c r="J22" s="37"/>
    </row>
    <row r="23" spans="1:10" s="36" customFormat="1" ht="18" customHeight="1">
      <c r="A23" s="41" t="s">
        <v>54</v>
      </c>
      <c r="B23" s="40" t="s">
        <v>81</v>
      </c>
      <c r="C23" s="53"/>
      <c r="D23" s="56"/>
      <c r="E23" s="56"/>
      <c r="F23" s="56"/>
      <c r="G23" s="59"/>
      <c r="H23" s="62"/>
      <c r="I23" s="59"/>
      <c r="J23" s="37"/>
    </row>
    <row r="24" spans="1:10" s="36" customFormat="1" ht="18" customHeight="1">
      <c r="A24" s="41" t="s">
        <v>55</v>
      </c>
      <c r="B24" s="40" t="s">
        <v>82</v>
      </c>
      <c r="C24" s="53"/>
      <c r="D24" s="56"/>
      <c r="E24" s="56"/>
      <c r="F24" s="56"/>
      <c r="G24" s="59"/>
      <c r="H24" s="62"/>
      <c r="I24" s="59"/>
      <c r="J24" s="37"/>
    </row>
    <row r="25" spans="1:10" s="36" customFormat="1" ht="18" customHeight="1">
      <c r="A25" s="41" t="s">
        <v>56</v>
      </c>
      <c r="B25" s="40" t="s">
        <v>83</v>
      </c>
      <c r="C25" s="53"/>
      <c r="D25" s="56"/>
      <c r="E25" s="56"/>
      <c r="F25" s="56"/>
      <c r="G25" s="59"/>
      <c r="H25" s="62"/>
      <c r="I25" s="59"/>
      <c r="J25" s="37"/>
    </row>
    <row r="26" spans="1:10" s="36" customFormat="1" ht="18" customHeight="1">
      <c r="A26" s="41" t="s">
        <v>61</v>
      </c>
      <c r="B26" s="40" t="s">
        <v>84</v>
      </c>
      <c r="C26" s="53"/>
      <c r="D26" s="56"/>
      <c r="E26" s="56"/>
      <c r="F26" s="56"/>
      <c r="G26" s="59"/>
      <c r="H26" s="62"/>
      <c r="I26" s="59"/>
      <c r="J26" s="37"/>
    </row>
    <row r="27" spans="1:10" s="36" customFormat="1" ht="18" customHeight="1">
      <c r="A27" s="41" t="s">
        <v>62</v>
      </c>
      <c r="B27" s="40" t="s">
        <v>79</v>
      </c>
      <c r="C27" s="53"/>
      <c r="D27" s="56"/>
      <c r="E27" s="56"/>
      <c r="F27" s="56"/>
      <c r="G27" s="59"/>
      <c r="H27" s="62"/>
      <c r="I27" s="59"/>
      <c r="J27" s="37"/>
    </row>
    <row r="28" spans="1:10" s="36" customFormat="1" ht="51.75" customHeight="1">
      <c r="A28" s="41" t="s">
        <v>63</v>
      </c>
      <c r="B28" s="40" t="s">
        <v>88</v>
      </c>
      <c r="C28" s="53"/>
      <c r="D28" s="56"/>
      <c r="E28" s="56"/>
      <c r="F28" s="56"/>
      <c r="G28" s="59"/>
      <c r="H28" s="62"/>
      <c r="I28" s="59"/>
      <c r="J28" s="37"/>
    </row>
    <row r="29" spans="1:10" s="36" customFormat="1" ht="18" customHeight="1">
      <c r="A29" s="41" t="s">
        <v>64</v>
      </c>
      <c r="B29" s="40" t="s">
        <v>50</v>
      </c>
      <c r="C29" s="53"/>
      <c r="D29" s="56"/>
      <c r="E29" s="56"/>
      <c r="F29" s="56"/>
      <c r="G29" s="59"/>
      <c r="H29" s="62"/>
      <c r="I29" s="59"/>
      <c r="J29" s="37"/>
    </row>
    <row r="30" spans="1:10" s="36" customFormat="1" ht="18" customHeight="1">
      <c r="A30" s="41" t="s">
        <v>65</v>
      </c>
      <c r="B30" s="8" t="s">
        <v>86</v>
      </c>
      <c r="C30" s="53"/>
      <c r="D30" s="56"/>
      <c r="E30" s="56"/>
      <c r="F30" s="56"/>
      <c r="G30" s="59"/>
      <c r="H30" s="62"/>
      <c r="I30" s="59"/>
      <c r="J30" s="37"/>
    </row>
    <row r="31" spans="1:10" s="36" customFormat="1" ht="18" customHeight="1">
      <c r="A31" s="41" t="s">
        <v>66</v>
      </c>
      <c r="B31" s="8" t="s">
        <v>59</v>
      </c>
      <c r="C31" s="53"/>
      <c r="D31" s="56"/>
      <c r="E31" s="56"/>
      <c r="F31" s="56"/>
      <c r="G31" s="59"/>
      <c r="H31" s="62"/>
      <c r="I31" s="59"/>
      <c r="J31" s="37"/>
    </row>
    <row r="32" spans="1:10" s="36" customFormat="1" ht="18" customHeight="1">
      <c r="A32" s="41" t="s">
        <v>67</v>
      </c>
      <c r="B32" s="8" t="s">
        <v>51</v>
      </c>
      <c r="C32" s="53"/>
      <c r="D32" s="56"/>
      <c r="E32" s="56"/>
      <c r="F32" s="56"/>
      <c r="G32" s="59"/>
      <c r="H32" s="62"/>
      <c r="I32" s="59"/>
      <c r="J32" s="37"/>
    </row>
    <row r="33" spans="1:10" s="36" customFormat="1" ht="30">
      <c r="A33" s="41" t="s">
        <v>68</v>
      </c>
      <c r="B33" s="8" t="s">
        <v>85</v>
      </c>
      <c r="C33" s="53"/>
      <c r="D33" s="56"/>
      <c r="E33" s="56"/>
      <c r="F33" s="56"/>
      <c r="G33" s="59"/>
      <c r="H33" s="62"/>
      <c r="I33" s="59"/>
      <c r="J33" s="37"/>
    </row>
    <row r="34" spans="1:10" s="36" customFormat="1" ht="50.25" customHeight="1">
      <c r="A34" s="41" t="s">
        <v>69</v>
      </c>
      <c r="B34" s="8" t="s">
        <v>58</v>
      </c>
      <c r="C34" s="53"/>
      <c r="D34" s="56"/>
      <c r="E34" s="56"/>
      <c r="F34" s="56"/>
      <c r="G34" s="59"/>
      <c r="H34" s="62"/>
      <c r="I34" s="59"/>
      <c r="J34" s="37"/>
    </row>
    <row r="35" spans="1:10" s="36" customFormat="1" ht="30">
      <c r="A35" s="41" t="s">
        <v>70</v>
      </c>
      <c r="B35" s="8" t="s">
        <v>76</v>
      </c>
      <c r="C35" s="53"/>
      <c r="D35" s="56"/>
      <c r="E35" s="56"/>
      <c r="F35" s="56"/>
      <c r="G35" s="59"/>
      <c r="H35" s="62"/>
      <c r="I35" s="59"/>
      <c r="J35" s="37"/>
    </row>
    <row r="36" spans="1:10" s="36" customFormat="1" ht="18" customHeight="1">
      <c r="A36" s="41" t="s">
        <v>71</v>
      </c>
      <c r="B36" s="8" t="s">
        <v>52</v>
      </c>
      <c r="C36" s="53"/>
      <c r="D36" s="56"/>
      <c r="E36" s="56"/>
      <c r="F36" s="56"/>
      <c r="G36" s="59"/>
      <c r="H36" s="62"/>
      <c r="I36" s="59"/>
      <c r="J36" s="37"/>
    </row>
    <row r="37" spans="1:10" s="36" customFormat="1" ht="60">
      <c r="A37" s="41" t="s">
        <v>72</v>
      </c>
      <c r="B37" s="8" t="s">
        <v>90</v>
      </c>
      <c r="C37" s="53"/>
      <c r="D37" s="56"/>
      <c r="E37" s="56"/>
      <c r="F37" s="56"/>
      <c r="G37" s="59"/>
      <c r="H37" s="62"/>
      <c r="I37" s="59"/>
      <c r="J37" s="37"/>
    </row>
    <row r="38" spans="1:10" s="38" customFormat="1" ht="18" customHeight="1">
      <c r="A38" s="41" t="s">
        <v>73</v>
      </c>
      <c r="B38" s="8" t="s">
        <v>89</v>
      </c>
      <c r="C38" s="54"/>
      <c r="D38" s="57"/>
      <c r="E38" s="57"/>
      <c r="F38" s="57"/>
      <c r="G38" s="60"/>
      <c r="H38" s="63"/>
      <c r="I38" s="60"/>
      <c r="J38" s="39"/>
    </row>
    <row r="39" spans="1:10" ht="24.95" customHeight="1">
      <c r="A39" s="44" t="s">
        <v>9</v>
      </c>
      <c r="B39" s="45"/>
      <c r="C39" s="45"/>
      <c r="D39" s="45"/>
      <c r="E39" s="45"/>
      <c r="F39" s="45"/>
      <c r="G39" s="45"/>
      <c r="H39" s="45"/>
      <c r="I39" s="25">
        <f>SUM(I11)</f>
        <v>0</v>
      </c>
      <c r="J39" s="18"/>
    </row>
    <row r="40" spans="1:10" ht="24.95" customHeight="1">
      <c r="A40" s="44" t="s">
        <v>10</v>
      </c>
      <c r="B40" s="45"/>
      <c r="C40" s="45"/>
      <c r="D40" s="45"/>
      <c r="E40" s="45"/>
      <c r="F40" s="45"/>
      <c r="G40" s="45"/>
      <c r="H40" s="45"/>
      <c r="I40" s="25">
        <f>I39*H11</f>
        <v>0</v>
      </c>
      <c r="J40" s="18"/>
    </row>
    <row r="41" spans="1:10" ht="24.95" customHeight="1">
      <c r="A41" s="44" t="s">
        <v>11</v>
      </c>
      <c r="B41" s="45"/>
      <c r="C41" s="45"/>
      <c r="D41" s="45"/>
      <c r="E41" s="45"/>
      <c r="F41" s="45"/>
      <c r="G41" s="45"/>
      <c r="H41" s="45"/>
      <c r="I41" s="25">
        <f>SUM(I39:I40)</f>
        <v>0</v>
      </c>
      <c r="J41" s="18"/>
    </row>
    <row r="42" spans="1:10" s="11" customFormat="1" ht="20.100000000000001" customHeight="1">
      <c r="A42" s="51"/>
      <c r="B42" s="51"/>
      <c r="C42" s="51"/>
      <c r="D42" s="51"/>
      <c r="E42" s="51"/>
      <c r="F42" s="13"/>
      <c r="G42" s="12"/>
      <c r="H42" s="13"/>
      <c r="I42" s="12"/>
      <c r="J42" s="12"/>
    </row>
    <row r="43" spans="1:10" s="11" customFormat="1" ht="20.100000000000001" customHeight="1">
      <c r="A43" s="13"/>
      <c r="B43" s="14"/>
      <c r="C43" s="13"/>
      <c r="D43" s="13"/>
      <c r="E43" s="13"/>
      <c r="F43" s="13"/>
      <c r="G43" s="12"/>
      <c r="H43" s="13"/>
      <c r="I43" s="12"/>
      <c r="J43" s="12"/>
    </row>
    <row r="44" spans="1:10">
      <c r="B44" s="10" t="s">
        <v>18</v>
      </c>
      <c r="C44" s="35" t="s">
        <v>41</v>
      </c>
      <c r="D44" s="35"/>
      <c r="F44" s="35" t="s">
        <v>42</v>
      </c>
    </row>
    <row r="45" spans="1:10">
      <c r="C45" s="9"/>
    </row>
    <row r="46" spans="1:10" ht="31.5" customHeight="1">
      <c r="C46" s="10"/>
      <c r="D46" s="6"/>
      <c r="E46" s="6"/>
      <c r="F46" s="6"/>
      <c r="G46" s="43"/>
      <c r="H46" s="43"/>
      <c r="I46" s="43"/>
    </row>
  </sheetData>
  <mergeCells count="19">
    <mergeCell ref="H11:H38"/>
    <mergeCell ref="I11:I38"/>
    <mergeCell ref="B10:I10"/>
    <mergeCell ref="G46:I46"/>
    <mergeCell ref="A39:H39"/>
    <mergeCell ref="A40:H40"/>
    <mergeCell ref="A41:H41"/>
    <mergeCell ref="H1:J1"/>
    <mergeCell ref="H2:J2"/>
    <mergeCell ref="H3:J3"/>
    <mergeCell ref="A5:J5"/>
    <mergeCell ref="A6:J6"/>
    <mergeCell ref="J11:J16"/>
    <mergeCell ref="A42:E42"/>
    <mergeCell ref="C11:C38"/>
    <mergeCell ref="D11:D38"/>
    <mergeCell ref="E11:E38"/>
    <mergeCell ref="F11:F38"/>
    <mergeCell ref="G11:G3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A9:D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nabava7</dc:creator>
  <cp:lastModifiedBy>nabava4</cp:lastModifiedBy>
  <cp:lastPrinted>2024-10-16T12:12:59Z</cp:lastPrinted>
  <dcterms:created xsi:type="dcterms:W3CDTF">2020-04-24T11:03:36Z</dcterms:created>
  <dcterms:modified xsi:type="dcterms:W3CDTF">2024-10-16T12:26:48Z</dcterms:modified>
</cp:coreProperties>
</file>