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3256" windowHeight="13176"/>
  </bookViews>
  <sheets>
    <sheet name="Grupa 14" sheetId="8" r:id="rId1"/>
  </sheets>
  <definedNames>
    <definedName name="_xlnm.Print_Area" localSheetId="0">'Grupa 14'!$A$1:$I$18</definedName>
  </definedNames>
  <calcPr calcId="125725"/>
</workbook>
</file>

<file path=xl/calcChain.xml><?xml version="1.0" encoding="utf-8"?>
<calcChain xmlns="http://schemas.openxmlformats.org/spreadsheetml/2006/main">
  <c r="I9" i="8"/>
  <c r="I10"/>
  <c r="I11" l="1"/>
  <c r="I13" s="1"/>
</calcChain>
</file>

<file path=xl/sharedStrings.xml><?xml version="1.0" encoding="utf-8"?>
<sst xmlns="http://schemas.openxmlformats.org/spreadsheetml/2006/main" count="33" uniqueCount="30">
  <si>
    <t>Naručitelj:</t>
  </si>
  <si>
    <t xml:space="preserve">ŽUPANIJSKA BOLNICA ČAKOVEC </t>
  </si>
  <si>
    <t>Ponuditelj:</t>
  </si>
  <si>
    <t>Sjedište:</t>
  </si>
  <si>
    <t xml:space="preserve">IVANA GORANA KOVAČIĆA 1E, 40000 ČAKOVEC </t>
  </si>
  <si>
    <t>OIB:</t>
  </si>
  <si>
    <t>Redni broj</t>
  </si>
  <si>
    <t>Ukupni iznos stavke bez PDV-a</t>
  </si>
  <si>
    <t>IZNOS PDV-a:</t>
  </si>
  <si>
    <t>Mjesto i datum: _______________________</t>
  </si>
  <si>
    <t>5.</t>
  </si>
  <si>
    <t>Minimalni ispis stranica</t>
  </si>
  <si>
    <t>Okvirna godišnja količina</t>
  </si>
  <si>
    <t>Jedinična cijena bez PDV-a</t>
  </si>
  <si>
    <t>Toner model</t>
  </si>
  <si>
    <t>UKUNI IZNOS BEZ PDV-a:</t>
  </si>
  <si>
    <t>Stopa PDV-a (%)</t>
  </si>
  <si>
    <t>6.</t>
  </si>
  <si>
    <t>UKUPNI IZNOS S PDV-om:</t>
  </si>
  <si>
    <t>NAPOMENA: Naručitelj može prije donošenja odluke od ponuditelja koji je podnio ekonomski najpovoljniju ponudu zatražiti da u primjerenom roku ne kraćem od pet (5) dana dostavi uzorke proizvoda koje nudi. Uzorci se ne vraćaju.</t>
  </si>
  <si>
    <t>Naziv proizvođača/naziv proizvoda</t>
  </si>
  <si>
    <t>CANON laser i-SENSYS LBP243dw, CANON laser i-SENSYS MF463dw</t>
  </si>
  <si>
    <t>Toner CANON CRG-070 H, original ili jednakovrijedno</t>
  </si>
  <si>
    <t>Toner CANON CRG-070 H, zamjenski ili jednakovrijedno</t>
  </si>
  <si>
    <t>NAZIV PREDMETA NABAVE: Toneri</t>
  </si>
  <si>
    <t>M.P.</t>
  </si>
  <si>
    <t>Odgovorna osoba ponuditelja:</t>
  </si>
  <si>
    <t>______________________________________________</t>
  </si>
  <si>
    <t>Kompatibilno s printerom</t>
  </si>
  <si>
    <t>PROCIJENJENA VRIJEDNOST PREDMETA NABAVE (bez PDV-a):  2.100,00 EUR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</si>
</sst>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1" fillId="0" borderId="0" xfId="0" applyFont="1" applyAlignment="1">
      <alignment horizontal="right"/>
    </xf>
    <xf numFmtId="0" fontId="1" fillId="0" borderId="5" xfId="0" applyFont="1" applyBorder="1" applyAlignment="1">
      <alignment horizontal="right"/>
    </xf>
    <xf numFmtId="0" fontId="0" fillId="0" borderId="5" xfId="0" applyBorder="1" applyAlignment="1">
      <alignment horizontal="center"/>
    </xf>
    <xf numFmtId="0" fontId="1" fillId="0" borderId="3" xfId="0" applyFont="1" applyBorder="1" applyAlignment="1">
      <alignment horizontal="right"/>
    </xf>
    <xf numFmtId="0" fontId="0" fillId="0" borderId="3" xfId="0" applyBorder="1" applyAlignment="1">
      <alignment horizontal="center"/>
    </xf>
    <xf numFmtId="0" fontId="2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4" fontId="0" fillId="0" borderId="1" xfId="0" applyNumberFormat="1" applyBorder="1" applyAlignment="1">
      <alignment horizontal="right" vertical="center"/>
    </xf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 wrapText="1"/>
    </xf>
    <xf numFmtId="4" fontId="1" fillId="3" borderId="1" xfId="0" applyNumberFormat="1" applyFont="1" applyFill="1" applyBorder="1" applyAlignment="1">
      <alignment horizontal="right" vertical="center"/>
    </xf>
    <xf numFmtId="0" fontId="1" fillId="3" borderId="0" xfId="0" applyFont="1" applyFill="1" applyAlignment="1">
      <alignment horizontal="left" vertical="top" wrapText="1"/>
    </xf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left"/>
    </xf>
    <xf numFmtId="0" fontId="0" fillId="0" borderId="0" xfId="0" applyAlignment="1">
      <alignment horizontal="center" vertical="center" wrapText="1"/>
    </xf>
    <xf numFmtId="0" fontId="1" fillId="2" borderId="2" xfId="0" applyFont="1" applyFill="1" applyBorder="1" applyAlignment="1">
      <alignment horizontal="right"/>
    </xf>
    <xf numFmtId="0" fontId="1" fillId="2" borderId="3" xfId="0" applyFont="1" applyFill="1" applyBorder="1" applyAlignment="1">
      <alignment horizontal="right"/>
    </xf>
    <xf numFmtId="0" fontId="1" fillId="2" borderId="4" xfId="0" applyFont="1" applyFill="1" applyBorder="1" applyAlignment="1">
      <alignment horizontal="right"/>
    </xf>
    <xf numFmtId="0" fontId="1" fillId="3" borderId="0" xfId="0" applyFont="1" applyFill="1" applyAlignment="1">
      <alignment horizontal="left" vertical="top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</cellXfs>
  <cellStyles count="1">
    <cellStyle name="Obič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0"/>
  <sheetViews>
    <sheetView tabSelected="1" zoomScaleNormal="100" zoomScaleSheetLayoutView="100" workbookViewId="0">
      <selection activeCell="K9" sqref="K9"/>
    </sheetView>
  </sheetViews>
  <sheetFormatPr defaultRowHeight="14.4"/>
  <cols>
    <col min="1" max="1" width="10.33203125" customWidth="1"/>
    <col min="2" max="2" width="26.33203125" customWidth="1"/>
    <col min="3" max="3" width="24.33203125" customWidth="1"/>
    <col min="4" max="4" width="14" customWidth="1"/>
    <col min="5" max="5" width="10.33203125" customWidth="1"/>
    <col min="6" max="6" width="46.44140625" customWidth="1"/>
    <col min="7" max="7" width="13.44140625" customWidth="1"/>
    <col min="8" max="8" width="10.88671875" customWidth="1"/>
    <col min="9" max="9" width="14" customWidth="1"/>
  </cols>
  <sheetData>
    <row r="1" spans="1:12" ht="20.100000000000001" customHeight="1">
      <c r="A1" s="1" t="s">
        <v>0</v>
      </c>
      <c r="B1" s="2" t="s">
        <v>1</v>
      </c>
      <c r="F1" s="3" t="s">
        <v>2</v>
      </c>
      <c r="G1" s="4"/>
      <c r="H1" s="5"/>
      <c r="I1" s="5"/>
    </row>
    <row r="2" spans="1:12" ht="20.100000000000001" customHeight="1">
      <c r="A2" s="1" t="s">
        <v>3</v>
      </c>
      <c r="B2" s="2" t="s">
        <v>4</v>
      </c>
      <c r="F2" s="3" t="s">
        <v>3</v>
      </c>
      <c r="G2" s="6"/>
      <c r="H2" s="7"/>
      <c r="I2" s="7"/>
    </row>
    <row r="3" spans="1:12" ht="20.100000000000001" customHeight="1">
      <c r="A3" s="1" t="s">
        <v>5</v>
      </c>
      <c r="B3" s="2">
        <v>83506206752</v>
      </c>
      <c r="F3" s="3" t="s">
        <v>5</v>
      </c>
      <c r="G3" s="6"/>
      <c r="H3" s="7"/>
      <c r="I3" s="7"/>
    </row>
    <row r="4" spans="1:12">
      <c r="A4" s="8"/>
      <c r="B4" s="8"/>
      <c r="C4" s="8"/>
      <c r="D4" s="8"/>
      <c r="E4" s="8"/>
      <c r="F4" s="8"/>
      <c r="G4" s="8"/>
      <c r="H4" s="8"/>
    </row>
    <row r="5" spans="1:12">
      <c r="A5" s="21" t="s">
        <v>24</v>
      </c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</row>
    <row r="6" spans="1:12">
      <c r="A6" s="22" t="s">
        <v>29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</row>
    <row r="8" spans="1:12" ht="41.4">
      <c r="A8" s="9" t="s">
        <v>6</v>
      </c>
      <c r="B8" s="10" t="s">
        <v>14</v>
      </c>
      <c r="C8" s="9" t="s">
        <v>28</v>
      </c>
      <c r="D8" s="9" t="s">
        <v>11</v>
      </c>
      <c r="E8" s="9" t="s">
        <v>12</v>
      </c>
      <c r="F8" s="9" t="s">
        <v>20</v>
      </c>
      <c r="G8" s="9" t="s">
        <v>13</v>
      </c>
      <c r="H8" s="9" t="s">
        <v>16</v>
      </c>
      <c r="I8" s="9" t="s">
        <v>7</v>
      </c>
    </row>
    <row r="9" spans="1:12" ht="75.75" customHeight="1">
      <c r="A9" s="11" t="s">
        <v>10</v>
      </c>
      <c r="B9" s="16" t="s">
        <v>23</v>
      </c>
      <c r="C9" s="14" t="s">
        <v>21</v>
      </c>
      <c r="D9" s="15">
        <v>10000</v>
      </c>
      <c r="E9" s="15">
        <v>50</v>
      </c>
      <c r="F9" s="11"/>
      <c r="G9" s="12"/>
      <c r="H9" s="11"/>
      <c r="I9" s="13">
        <f t="shared" ref="I9:I10" si="0">E9*G9</f>
        <v>0</v>
      </c>
    </row>
    <row r="10" spans="1:12" ht="60" customHeight="1">
      <c r="A10" s="11" t="s">
        <v>17</v>
      </c>
      <c r="B10" s="16" t="s">
        <v>22</v>
      </c>
      <c r="C10" s="17" t="s">
        <v>21</v>
      </c>
      <c r="D10" s="18">
        <v>10000</v>
      </c>
      <c r="E10" s="15">
        <v>3</v>
      </c>
      <c r="F10" s="11"/>
      <c r="G10" s="12"/>
      <c r="H10" s="11"/>
      <c r="I10" s="13">
        <f t="shared" si="0"/>
        <v>0</v>
      </c>
    </row>
    <row r="11" spans="1:12" ht="60" customHeight="1">
      <c r="A11" s="24" t="s">
        <v>15</v>
      </c>
      <c r="B11" s="25"/>
      <c r="C11" s="25"/>
      <c r="D11" s="25"/>
      <c r="E11" s="25"/>
      <c r="F11" s="25"/>
      <c r="G11" s="25"/>
      <c r="H11" s="26"/>
      <c r="I11" s="19">
        <f>SUM(I9:I10)</f>
        <v>0</v>
      </c>
    </row>
    <row r="12" spans="1:12" ht="60" customHeight="1">
      <c r="A12" s="24" t="s">
        <v>8</v>
      </c>
      <c r="B12" s="25"/>
      <c r="C12" s="25"/>
      <c r="D12" s="25"/>
      <c r="E12" s="25"/>
      <c r="F12" s="25"/>
      <c r="G12" s="25"/>
      <c r="H12" s="26"/>
      <c r="I12" s="19"/>
    </row>
    <row r="13" spans="1:12">
      <c r="A13" s="24" t="s">
        <v>18</v>
      </c>
      <c r="B13" s="25"/>
      <c r="C13" s="25"/>
      <c r="D13" s="25"/>
      <c r="E13" s="25"/>
      <c r="F13" s="25"/>
      <c r="G13" s="25"/>
      <c r="H13" s="26"/>
      <c r="I13" s="19">
        <f>I11+I12</f>
        <v>0</v>
      </c>
    </row>
    <row r="15" spans="1:12">
      <c r="A15" s="27" t="s">
        <v>19</v>
      </c>
      <c r="B15" s="27"/>
      <c r="C15" s="27"/>
      <c r="D15" s="27"/>
      <c r="E15" s="27"/>
      <c r="F15" s="27"/>
      <c r="G15" s="27"/>
      <c r="H15" s="27"/>
      <c r="I15" s="27"/>
    </row>
    <row r="16" spans="1:12">
      <c r="A16" s="20"/>
      <c r="B16" s="20"/>
      <c r="C16" s="20"/>
      <c r="D16" s="20"/>
      <c r="E16" s="20"/>
      <c r="F16" s="20"/>
      <c r="G16" s="20"/>
      <c r="H16" s="20"/>
      <c r="I16" s="20"/>
    </row>
    <row r="17" spans="2:6">
      <c r="B17" s="23" t="s">
        <v>9</v>
      </c>
      <c r="D17" s="28" t="s">
        <v>25</v>
      </c>
      <c r="E17" s="28"/>
      <c r="F17" s="29" t="s">
        <v>26</v>
      </c>
    </row>
    <row r="18" spans="2:6">
      <c r="B18" s="23"/>
      <c r="D18" s="28"/>
      <c r="E18" s="28"/>
      <c r="F18" t="s">
        <v>27</v>
      </c>
    </row>
    <row r="20" spans="2:6" ht="42" customHeight="1"/>
  </sheetData>
  <mergeCells count="8">
    <mergeCell ref="A5:L5"/>
    <mergeCell ref="A6:L6"/>
    <mergeCell ref="B17:B18"/>
    <mergeCell ref="A12:H12"/>
    <mergeCell ref="A13:H13"/>
    <mergeCell ref="A11:H11"/>
    <mergeCell ref="A15:I15"/>
    <mergeCell ref="D17:E18"/>
  </mergeCells>
  <pageMargins left="0.70866141732283472" right="0.70866141732283472" top="0.74803149606299213" bottom="0.74803149606299213" header="0.31496062992125984" footer="0.31496062992125984"/>
  <pageSetup paperSize="9" scale="75" orientation="landscape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Grupa 14</vt:lpstr>
      <vt:lpstr>'Grupa 14'!Podrucje_ispisa</vt:lpstr>
    </vt:vector>
  </TitlesOfParts>
  <Company>ZBC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eu1</dc:creator>
  <cp:lastModifiedBy>nabava6</cp:lastModifiedBy>
  <cp:lastPrinted>2024-05-15T06:14:16Z</cp:lastPrinted>
  <dcterms:created xsi:type="dcterms:W3CDTF">2016-12-19T11:58:18Z</dcterms:created>
  <dcterms:modified xsi:type="dcterms:W3CDTF">2024-05-15T07:51:26Z</dcterms:modified>
</cp:coreProperties>
</file>