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I31" i="1"/>
  <c r="I30"/>
  <c r="I29"/>
  <c r="I12"/>
</calcChain>
</file>

<file path=xl/sharedStrings.xml><?xml version="1.0" encoding="utf-8"?>
<sst xmlns="http://schemas.openxmlformats.org/spreadsheetml/2006/main" count="71" uniqueCount="69">
  <si>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</si>
  <si>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</si>
  <si>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</si>
  <si>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</si>
  <si>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</si>
  <si>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</si>
  <si>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</si>
  <si>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</si>
  <si>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</si>
  <si>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</si>
  <si>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</si>
  <si>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</si>
  <si>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</si>
  <si>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</si>
  <si>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</si>
  <si>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</si>
  <si>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</si>
  <si>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</si>
  <si>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</si>
  <si>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</si>
  <si>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</si>
  <si>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</si>
  <si>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</si>
  <si>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</si>
  <si>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</si>
  <si>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1.1.</t>
  </si>
  <si>
    <t>1.2.</t>
  </si>
  <si>
    <t>1.3.</t>
  </si>
  <si>
    <t>1.4.</t>
  </si>
  <si>
    <t>1.5.</t>
  </si>
  <si>
    <t>1.6.</t>
  </si>
  <si>
    <t>1.7.</t>
  </si>
  <si>
    <t>1.8.</t>
  </si>
  <si>
    <t>Potvrda zahtjevanih karakteristika (DA/NE + broj str. u katalogu/prospektu)</t>
  </si>
  <si>
    <t>Navesti naziv modela uređaja, naziv proizvođača i zemlju podrijetla</t>
  </si>
  <si>
    <t>(7)</t>
  </si>
  <si>
    <t>(8)</t>
  </si>
  <si>
    <t>(9=4*7)</t>
  </si>
  <si>
    <t>1.9.</t>
  </si>
  <si>
    <t>1.10.</t>
  </si>
  <si>
    <t>Okvirna količina za 1 godinu</t>
  </si>
  <si>
    <t>TLAKOMJER</t>
  </si>
  <si>
    <t>Automatski tlakomjer</t>
  </si>
  <si>
    <t>LCD digitalni zaslon</t>
  </si>
  <si>
    <r>
      <t xml:space="preserve">Točnost: Tlak: </t>
    </r>
    <r>
      <rPr>
        <sz val="11"/>
        <rFont val="Calibri"/>
        <family val="2"/>
        <charset val="238"/>
      </rPr>
      <t>±3 mmHg, Puls: ± 5% prikazanog očitanja</t>
    </r>
  </si>
  <si>
    <t>Fuzzy-logic upravljanje električnom pumpom</t>
  </si>
  <si>
    <t>Ventil za automatsko smanjivanje tlaka</t>
  </si>
  <si>
    <t>1.11.</t>
  </si>
  <si>
    <t>1.12.</t>
  </si>
  <si>
    <t>1.13.</t>
  </si>
  <si>
    <t>1.14.</t>
  </si>
  <si>
    <t>1.15.</t>
  </si>
  <si>
    <t>1.16.</t>
  </si>
  <si>
    <r>
      <t>Radna temperatura/vlaga: od + 10</t>
    </r>
    <r>
      <rPr>
        <sz val="11"/>
        <rFont val="Calibri"/>
        <family val="2"/>
        <charset val="238"/>
      </rPr>
      <t>°C do + 40° / od 30 do 85 % RV</t>
    </r>
  </si>
  <si>
    <t>Napon: DC 6 V 4 W</t>
  </si>
  <si>
    <t>Životni vijek baterije: približno 1000 mjerenja (uz nove alkalne baterije)</t>
  </si>
  <si>
    <t>Zaštita od strujnog udara: ME oprema s unutarnjim napajanjem (kad se koriste samo baterije)</t>
  </si>
  <si>
    <t>Način mjerenja: Oscilometrijski način rada</t>
  </si>
  <si>
    <r>
      <t xml:space="preserve">Mjerni raspon: Tlak: od 0 do 299 mmHg, Puls: </t>
    </r>
    <r>
      <rPr>
        <sz val="11"/>
        <rFont val="Calibri"/>
        <family val="2"/>
        <charset val="238"/>
      </rPr>
      <t>± od 40 do 180 otkucaja/min</t>
    </r>
  </si>
  <si>
    <t>GRUPA 1. Tlakomjeri I</t>
  </si>
  <si>
    <t>kom</t>
  </si>
  <si>
    <t>Opseg manšete od 22 do 42 cm</t>
  </si>
  <si>
    <t>Materijal manšete: najlon, poliester, polivinil klorid</t>
  </si>
  <si>
    <t>Sadržaj pakiranja: tlakomjer, manšeta, priručnik za korištenje, kutija za spremanje, komplet baterija, adapter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</si>
  <si>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Naručitelj zadržava pravo da tijekom analize, a prije donošenja Odluke o odabiru najpovoljnijeg ponuditelja zatraži uzorak. Uzorak se vraća ponuditelju. </t>
    </r>
  </si>
  <si>
    <r>
      <t xml:space="preserve">Izvor napajanja: 4 </t>
    </r>
    <r>
      <rPr>
        <sz val="11"/>
        <rFont val="Calibri"/>
        <family val="2"/>
        <charset val="238"/>
      </rPr>
      <t xml:space="preserve">„AA” baterija 1,5V </t>
    </r>
    <r>
      <rPr>
        <sz val="11"/>
        <rFont val="Calibri"/>
        <family val="2"/>
      </rPr>
      <t xml:space="preserve">i </t>
    </r>
    <r>
      <rPr>
        <u/>
        <sz val="11"/>
        <rFont val="Calibri"/>
        <family val="2"/>
      </rPr>
      <t>dodatni AC adapter</t>
    </r>
  </si>
  <si>
    <t>PROCIJENJENA VRIJEDNOST NABAVE BEZ PDV-a:  2.100,00 EUR</t>
  </si>
  <si>
    <t>Memorija: 100 mjerenja s datumom i vremenom za svakog korisnika (min 2)</t>
  </si>
  <si>
    <t>NAZIV PREDMETA NABAVE: Tlakomjeri, toplomjeri, oksimetri i stetoskopi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</si>
</sst>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left"/>
    </xf>
    <xf numFmtId="4" fontId="1" fillId="3" borderId="0" xfId="0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/>
    <xf numFmtId="4" fontId="0" fillId="0" borderId="4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" fontId="0" fillId="0" borderId="8" xfId="0" applyNumberFormat="1" applyFont="1" applyFill="1" applyBorder="1" applyAlignment="1">
      <alignment horizontal="center" vertical="center" wrapText="1"/>
    </xf>
    <xf numFmtId="10" fontId="0" fillId="0" borderId="4" xfId="0" applyNumberFormat="1" applyFont="1" applyFill="1" applyBorder="1" applyAlignment="1">
      <alignment horizontal="center" vertical="center" wrapText="1"/>
    </xf>
    <xf numFmtId="1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49" fontId="0" fillId="0" borderId="4" xfId="0" applyNumberFormat="1" applyFill="1" applyBorder="1" applyAlignment="1">
      <alignment vertical="center" wrapText="1"/>
    </xf>
    <xf numFmtId="49" fontId="0" fillId="0" borderId="7" xfId="0" applyNumberFormat="1" applyFill="1" applyBorder="1" applyAlignment="1">
      <alignment vertical="center" wrapText="1"/>
    </xf>
    <xf numFmtId="49" fontId="0" fillId="0" borderId="8" xfId="0" applyNumberFormat="1" applyFill="1" applyBorder="1" applyAlignment="1">
      <alignment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zoomScaleNormal="100" workbookViewId="0">
      <selection activeCell="E12" sqref="E12:E28"/>
    </sheetView>
  </sheetViews>
  <sheetFormatPr defaultRowHeight="15"/>
  <cols>
    <col min="1" max="1" width="11.28515625" style="6" customWidth="1"/>
    <col min="2" max="2" width="84.5703125" style="6" customWidth="1"/>
    <col min="3" max="3" width="11.5703125" style="6" customWidth="1"/>
    <col min="4" max="4" width="10.5703125" style="6" customWidth="1"/>
    <col min="5" max="5" width="20.85546875" style="6" customWidth="1"/>
    <col min="6" max="6" width="20" style="6" customWidth="1"/>
    <col min="7" max="7" width="19.42578125" style="27" customWidth="1"/>
    <col min="8" max="8" width="12.7109375" style="6" customWidth="1"/>
    <col min="9" max="9" width="22.42578125" style="27" customWidth="1"/>
  </cols>
  <sheetData>
    <row r="1" spans="1:10" ht="20.100000000000001" customHeight="1">
      <c r="A1" s="1" t="s">
        <v>0</v>
      </c>
      <c r="B1" s="2" t="s">
        <v>1</v>
      </c>
      <c r="C1" s="3"/>
      <c r="D1" s="1"/>
      <c r="E1" s="1"/>
      <c r="F1" s="1"/>
      <c r="G1" s="22" t="s">
        <v>2</v>
      </c>
      <c r="H1" s="34"/>
      <c r="I1" s="34"/>
    </row>
    <row r="2" spans="1:10" ht="20.100000000000001" customHeight="1">
      <c r="A2" s="1" t="s">
        <v>3</v>
      </c>
      <c r="B2" s="8" t="s">
        <v>16</v>
      </c>
      <c r="C2" s="3"/>
      <c r="D2" s="1"/>
      <c r="E2" s="1"/>
      <c r="F2" s="1"/>
      <c r="G2" s="22" t="s">
        <v>3</v>
      </c>
      <c r="H2" s="35"/>
      <c r="I2" s="35"/>
    </row>
    <row r="3" spans="1:10" ht="20.100000000000001" customHeight="1">
      <c r="A3" s="1" t="s">
        <v>4</v>
      </c>
      <c r="B3" s="2">
        <v>83506206752</v>
      </c>
      <c r="C3" s="3"/>
      <c r="D3" s="1"/>
      <c r="E3" s="1"/>
      <c r="F3" s="1"/>
      <c r="G3" s="22" t="s">
        <v>4</v>
      </c>
      <c r="H3" s="35"/>
      <c r="I3" s="35"/>
    </row>
    <row r="4" spans="1:10">
      <c r="A4" s="36"/>
      <c r="B4" s="36"/>
      <c r="C4" s="36"/>
      <c r="D4" s="36"/>
      <c r="E4" s="36"/>
      <c r="F4" s="36"/>
      <c r="G4" s="36"/>
      <c r="H4" s="36"/>
      <c r="I4" s="36"/>
    </row>
    <row r="5" spans="1:10" ht="15.75" customHeight="1">
      <c r="A5" s="37" t="s">
        <v>68</v>
      </c>
      <c r="B5" s="37"/>
      <c r="C5" s="37"/>
      <c r="D5" s="37"/>
      <c r="E5" s="37"/>
      <c r="F5" s="37"/>
      <c r="G5" s="37"/>
      <c r="H5" s="37"/>
      <c r="I5" s="37"/>
    </row>
    <row r="6" spans="1:10" ht="15.75" customHeight="1">
      <c r="A6" s="21" t="s">
        <v>59</v>
      </c>
      <c r="B6" s="21"/>
      <c r="C6" s="21"/>
      <c r="D6" s="21"/>
      <c r="E6" s="21"/>
      <c r="F6" s="21"/>
      <c r="G6" s="23"/>
      <c r="H6" s="21"/>
      <c r="I6" s="23"/>
    </row>
    <row r="7" spans="1:10">
      <c r="A7" s="38" t="s">
        <v>66</v>
      </c>
      <c r="B7" s="38"/>
      <c r="C7" s="38"/>
      <c r="D7" s="38"/>
      <c r="E7" s="38"/>
      <c r="F7" s="38"/>
      <c r="G7" s="38"/>
      <c r="H7" s="38"/>
      <c r="I7" s="38"/>
    </row>
    <row r="8" spans="1:10">
      <c r="A8" s="17"/>
      <c r="B8" s="17"/>
      <c r="C8" s="17"/>
      <c r="D8" s="17"/>
      <c r="E8" s="17"/>
      <c r="F8" s="17"/>
      <c r="G8" s="24"/>
      <c r="H8" s="17"/>
      <c r="I8" s="24"/>
    </row>
    <row r="9" spans="1:10" ht="89.25" customHeight="1">
      <c r="A9" s="4" t="s">
        <v>5</v>
      </c>
      <c r="B9" s="5" t="s">
        <v>6</v>
      </c>
      <c r="C9" s="4" t="s">
        <v>7</v>
      </c>
      <c r="D9" s="4" t="s">
        <v>40</v>
      </c>
      <c r="E9" s="16" t="s">
        <v>33</v>
      </c>
      <c r="F9" s="16" t="s">
        <v>34</v>
      </c>
      <c r="G9" s="25" t="s">
        <v>12</v>
      </c>
      <c r="H9" s="4" t="s">
        <v>8</v>
      </c>
      <c r="I9" s="25" t="s">
        <v>9</v>
      </c>
      <c r="J9" s="20"/>
    </row>
    <row r="10" spans="1:10" ht="13.5" customHeight="1">
      <c r="A10" s="9" t="s">
        <v>19</v>
      </c>
      <c r="B10" s="10" t="s">
        <v>20</v>
      </c>
      <c r="C10" s="9" t="s">
        <v>21</v>
      </c>
      <c r="D10" s="9" t="s">
        <v>22</v>
      </c>
      <c r="E10" s="11" t="s">
        <v>23</v>
      </c>
      <c r="F10" s="11" t="s">
        <v>24</v>
      </c>
      <c r="G10" s="26" t="s">
        <v>35</v>
      </c>
      <c r="H10" s="18" t="s">
        <v>36</v>
      </c>
      <c r="I10" s="28" t="s">
        <v>37</v>
      </c>
    </row>
    <row r="11" spans="1:10" ht="16.5" customHeight="1">
      <c r="A11" s="19" t="s">
        <v>10</v>
      </c>
      <c r="B11" s="55" t="s">
        <v>41</v>
      </c>
      <c r="C11" s="56"/>
      <c r="D11" s="56"/>
      <c r="E11" s="56"/>
      <c r="F11" s="56"/>
      <c r="G11" s="56"/>
      <c r="H11" s="56"/>
      <c r="I11" s="57"/>
    </row>
    <row r="12" spans="1:10">
      <c r="A12" s="14" t="s">
        <v>25</v>
      </c>
      <c r="B12" s="15" t="s">
        <v>42</v>
      </c>
      <c r="C12" s="42" t="s">
        <v>60</v>
      </c>
      <c r="D12" s="39">
        <v>30</v>
      </c>
      <c r="E12" s="58"/>
      <c r="F12" s="42"/>
      <c r="G12" s="49"/>
      <c r="H12" s="52"/>
      <c r="I12" s="49">
        <f>D12*G12</f>
        <v>0</v>
      </c>
    </row>
    <row r="13" spans="1:10" ht="18.75" customHeight="1">
      <c r="A13" s="14" t="s">
        <v>26</v>
      </c>
      <c r="B13" t="s">
        <v>43</v>
      </c>
      <c r="C13" s="43"/>
      <c r="D13" s="40"/>
      <c r="E13" s="59"/>
      <c r="F13" s="43"/>
      <c r="G13" s="50"/>
      <c r="H13" s="53"/>
      <c r="I13" s="50"/>
    </row>
    <row r="14" spans="1:10" ht="18" customHeight="1">
      <c r="A14" s="14" t="s">
        <v>27</v>
      </c>
      <c r="B14" s="15" t="s">
        <v>57</v>
      </c>
      <c r="C14" s="43"/>
      <c r="D14" s="40"/>
      <c r="E14" s="59"/>
      <c r="F14" s="43"/>
      <c r="G14" s="50"/>
      <c r="H14" s="53"/>
      <c r="I14" s="50"/>
    </row>
    <row r="15" spans="1:10" ht="18.75" customHeight="1">
      <c r="A15" s="14" t="s">
        <v>28</v>
      </c>
      <c r="B15" s="15" t="s">
        <v>44</v>
      </c>
      <c r="C15" s="43"/>
      <c r="D15" s="40"/>
      <c r="E15" s="59"/>
      <c r="F15" s="43"/>
      <c r="G15" s="50"/>
      <c r="H15" s="53"/>
      <c r="I15" s="50"/>
    </row>
    <row r="16" spans="1:10" ht="19.5" customHeight="1">
      <c r="A16" s="14" t="s">
        <v>29</v>
      </c>
      <c r="B16" s="15" t="s">
        <v>58</v>
      </c>
      <c r="C16" s="43"/>
      <c r="D16" s="40"/>
      <c r="E16" s="59"/>
      <c r="F16" s="43"/>
      <c r="G16" s="50"/>
      <c r="H16" s="53"/>
      <c r="I16" s="50"/>
    </row>
    <row r="17" spans="1:9" ht="18" customHeight="1">
      <c r="A17" s="14" t="s">
        <v>30</v>
      </c>
      <c r="B17" s="15" t="s">
        <v>45</v>
      </c>
      <c r="C17" s="43"/>
      <c r="D17" s="40"/>
      <c r="E17" s="59"/>
      <c r="F17" s="43"/>
      <c r="G17" s="50"/>
      <c r="H17" s="53"/>
      <c r="I17" s="50"/>
    </row>
    <row r="18" spans="1:9" ht="18" customHeight="1">
      <c r="A18" s="14" t="s">
        <v>31</v>
      </c>
      <c r="B18" s="15" t="s">
        <v>46</v>
      </c>
      <c r="C18" s="43"/>
      <c r="D18" s="40"/>
      <c r="E18" s="59"/>
      <c r="F18" s="43"/>
      <c r="G18" s="50"/>
      <c r="H18" s="53"/>
      <c r="I18" s="50"/>
    </row>
    <row r="19" spans="1:9" ht="18" customHeight="1">
      <c r="A19" s="14" t="s">
        <v>32</v>
      </c>
      <c r="B19" s="15" t="s">
        <v>67</v>
      </c>
      <c r="C19" s="43"/>
      <c r="D19" s="40"/>
      <c r="E19" s="59"/>
      <c r="F19" s="43"/>
      <c r="G19" s="50"/>
      <c r="H19" s="53"/>
      <c r="I19" s="50"/>
    </row>
    <row r="20" spans="1:9" ht="18" customHeight="1">
      <c r="A20" s="14" t="s">
        <v>38</v>
      </c>
      <c r="B20" s="15" t="s">
        <v>54</v>
      </c>
      <c r="C20" s="43"/>
      <c r="D20" s="40"/>
      <c r="E20" s="59"/>
      <c r="F20" s="43"/>
      <c r="G20" s="50"/>
      <c r="H20" s="53"/>
      <c r="I20" s="50"/>
    </row>
    <row r="21" spans="1:9" ht="18" customHeight="1">
      <c r="A21" s="14" t="s">
        <v>39</v>
      </c>
      <c r="B21" s="15" t="s">
        <v>65</v>
      </c>
      <c r="C21" s="43"/>
      <c r="D21" s="40"/>
      <c r="E21" s="59"/>
      <c r="F21" s="43"/>
      <c r="G21" s="50"/>
      <c r="H21" s="53"/>
      <c r="I21" s="50"/>
    </row>
    <row r="22" spans="1:9" ht="18" customHeight="1">
      <c r="A22" s="14" t="s">
        <v>47</v>
      </c>
      <c r="B22" s="15" t="s">
        <v>55</v>
      </c>
      <c r="C22" s="43"/>
      <c r="D22" s="40"/>
      <c r="E22" s="59"/>
      <c r="F22" s="43"/>
      <c r="G22" s="50"/>
      <c r="H22" s="53"/>
      <c r="I22" s="50"/>
    </row>
    <row r="23" spans="1:9" ht="18" customHeight="1">
      <c r="A23" s="14" t="s">
        <v>48</v>
      </c>
      <c r="B23" s="15" t="s">
        <v>56</v>
      </c>
      <c r="C23" s="43"/>
      <c r="D23" s="40"/>
      <c r="E23" s="59"/>
      <c r="F23" s="43"/>
      <c r="G23" s="50"/>
      <c r="H23" s="53"/>
      <c r="I23" s="50"/>
    </row>
    <row r="24" spans="1:9" ht="18" customHeight="1">
      <c r="A24" s="14" t="s">
        <v>49</v>
      </c>
      <c r="B24" s="15" t="s">
        <v>53</v>
      </c>
      <c r="C24" s="43"/>
      <c r="D24" s="40"/>
      <c r="E24" s="59"/>
      <c r="F24" s="43"/>
      <c r="G24" s="50"/>
      <c r="H24" s="53"/>
      <c r="I24" s="50"/>
    </row>
    <row r="25" spans="1:9" ht="18" customHeight="1">
      <c r="A25" s="14" t="s">
        <v>50</v>
      </c>
      <c r="B25" s="15" t="s">
        <v>61</v>
      </c>
      <c r="C25" s="43"/>
      <c r="D25" s="40"/>
      <c r="E25" s="59"/>
      <c r="F25" s="43"/>
      <c r="G25" s="50"/>
      <c r="H25" s="53"/>
      <c r="I25" s="50"/>
    </row>
    <row r="26" spans="1:9" ht="18" customHeight="1">
      <c r="A26" s="14" t="s">
        <v>51</v>
      </c>
      <c r="B26" s="15" t="s">
        <v>62</v>
      </c>
      <c r="C26" s="43"/>
      <c r="D26" s="40"/>
      <c r="E26" s="59"/>
      <c r="F26" s="43"/>
      <c r="G26" s="50"/>
      <c r="H26" s="53"/>
      <c r="I26" s="50"/>
    </row>
    <row r="27" spans="1:9" ht="18" customHeight="1">
      <c r="A27" s="45" t="s">
        <v>52</v>
      </c>
      <c r="B27" s="47" t="s">
        <v>63</v>
      </c>
      <c r="C27" s="43"/>
      <c r="D27" s="40"/>
      <c r="E27" s="59"/>
      <c r="F27" s="43"/>
      <c r="G27" s="50"/>
      <c r="H27" s="53"/>
      <c r="I27" s="50"/>
    </row>
    <row r="28" spans="1:9" ht="14.25" customHeight="1">
      <c r="A28" s="46"/>
      <c r="B28" s="48"/>
      <c r="C28" s="44"/>
      <c r="D28" s="41"/>
      <c r="E28" s="60"/>
      <c r="F28" s="44"/>
      <c r="G28" s="51"/>
      <c r="H28" s="54"/>
      <c r="I28" s="51"/>
    </row>
    <row r="29" spans="1:9" ht="24.75" customHeight="1">
      <c r="A29" s="30" t="s">
        <v>18</v>
      </c>
      <c r="B29" s="31"/>
      <c r="C29" s="31"/>
      <c r="D29" s="31"/>
      <c r="E29" s="31"/>
      <c r="F29" s="31"/>
      <c r="G29" s="31"/>
      <c r="H29" s="32"/>
      <c r="I29" s="13">
        <f>SUM(I12)</f>
        <v>0</v>
      </c>
    </row>
    <row r="30" spans="1:9" ht="24.95" customHeight="1">
      <c r="A30" s="30" t="s">
        <v>11</v>
      </c>
      <c r="B30" s="31"/>
      <c r="C30" s="31"/>
      <c r="D30" s="31"/>
      <c r="E30" s="31"/>
      <c r="F30" s="31"/>
      <c r="G30" s="31"/>
      <c r="H30" s="32"/>
      <c r="I30" s="13">
        <f>I29*H12</f>
        <v>0</v>
      </c>
    </row>
    <row r="31" spans="1:9" ht="24.95" customHeight="1">
      <c r="A31" s="30" t="s">
        <v>17</v>
      </c>
      <c r="B31" s="31"/>
      <c r="C31" s="31"/>
      <c r="D31" s="31"/>
      <c r="E31" s="31"/>
      <c r="F31" s="31"/>
      <c r="G31" s="31"/>
      <c r="H31" s="32"/>
      <c r="I31" s="13">
        <f>SUM(I29:I30)</f>
        <v>0</v>
      </c>
    </row>
    <row r="32" spans="1:9">
      <c r="A32" s="33" t="s">
        <v>64</v>
      </c>
      <c r="B32" s="33"/>
      <c r="C32" s="33"/>
      <c r="D32" s="33"/>
      <c r="E32" s="33"/>
      <c r="F32" s="33"/>
    </row>
    <row r="33" spans="2:9">
      <c r="B33" s="12"/>
    </row>
    <row r="34" spans="2:9" ht="15" customHeight="1">
      <c r="B34" s="29" t="s">
        <v>14</v>
      </c>
      <c r="D34" t="s">
        <v>15</v>
      </c>
      <c r="E34" s="7"/>
      <c r="F34" s="7"/>
      <c r="G34" s="29" t="s">
        <v>13</v>
      </c>
      <c r="H34" s="29"/>
      <c r="I34" s="29"/>
    </row>
    <row r="35" spans="2:9">
      <c r="B35" s="29"/>
      <c r="D35" s="7"/>
      <c r="E35" s="7"/>
      <c r="F35" s="7"/>
      <c r="G35" s="29"/>
      <c r="H35" s="29"/>
      <c r="I35" s="29"/>
    </row>
    <row r="36" spans="2:9">
      <c r="B36" s="29"/>
      <c r="G36" s="29"/>
      <c r="H36" s="29"/>
      <c r="I36" s="29"/>
    </row>
  </sheetData>
  <mergeCells count="21">
    <mergeCell ref="A7:I7"/>
    <mergeCell ref="D12:D28"/>
    <mergeCell ref="C12:C28"/>
    <mergeCell ref="A27:A28"/>
    <mergeCell ref="B27:B28"/>
    <mergeCell ref="F12:F28"/>
    <mergeCell ref="G12:G28"/>
    <mergeCell ref="H12:H28"/>
    <mergeCell ref="I12:I28"/>
    <mergeCell ref="B11:I11"/>
    <mergeCell ref="H1:I1"/>
    <mergeCell ref="H2:I2"/>
    <mergeCell ref="H3:I3"/>
    <mergeCell ref="A4:I4"/>
    <mergeCell ref="A5:I5"/>
    <mergeCell ref="B34:B36"/>
    <mergeCell ref="G34:I36"/>
    <mergeCell ref="A31:H31"/>
    <mergeCell ref="A29:H29"/>
    <mergeCell ref="A30:H30"/>
    <mergeCell ref="A32:F3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0: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nabava8</cp:lastModifiedBy>
  <cp:lastPrinted>2023-05-24T06:56:33Z</cp:lastPrinted>
  <dcterms:created xsi:type="dcterms:W3CDTF">2020-11-19T11:12:21Z</dcterms:created>
  <dcterms:modified xsi:type="dcterms:W3CDTF">2025-09-09T10:13:11Z</dcterms:modified>
</cp:coreProperties>
</file>