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05" yWindow="345" windowWidth="23250" windowHeight="12720"/>
  </bookViews>
  <sheets>
    <sheet name="List1" sheetId="1" r:id="rId1"/>
  </sheets>
  <calcPr calcId="125725" iterateDelta="1E-4"/>
</workbook>
</file>

<file path=xl/calcChain.xml><?xml version="1.0" encoding="utf-8"?>
<calcChain xmlns="http://schemas.openxmlformats.org/spreadsheetml/2006/main">
  <c r="I11" i="1"/>
  <c r="I56" s="1"/>
  <c r="I57" l="1"/>
  <c r="I58" s="1"/>
</calcChain>
</file>

<file path=xl/sharedStrings.xml><?xml version="1.0" encoding="utf-8"?>
<sst xmlns="http://schemas.openxmlformats.org/spreadsheetml/2006/main" count="129" uniqueCount="125">
  <si>
    <t>kom</t>
  </si>
  <si>
    <t>Naručitelj:</t>
  </si>
  <si>
    <t xml:space="preserve">ŽUPANIJSKA BOLNICA ČAKOVEC </t>
  </si>
  <si>
    <t>Ponuditelj:</t>
  </si>
  <si>
    <t>_________________________________________</t>
  </si>
  <si>
    <t>Sjedište:</t>
  </si>
  <si>
    <t xml:space="preserve">IVANA GORANA KOVAČIĆA 1E, 40000 ČAKOVEC </t>
  </si>
  <si>
    <t>OIB:</t>
  </si>
  <si>
    <t>Tehničke specifikacije predmeta nabave</t>
  </si>
  <si>
    <t>Količina</t>
  </si>
  <si>
    <t>Potvrda zahtjevanih karakteristika (DA/NE + broj str. u katalogu/prospektu)</t>
  </si>
  <si>
    <t>Naziv modela, proizvođača i zemlje podrijetla</t>
  </si>
  <si>
    <t xml:space="preserve">Jedinična cijena bez PDV-a </t>
  </si>
  <si>
    <t>Ukupni iznos stavke bez PDV-a</t>
  </si>
  <si>
    <t>Ukupni iznos bez PDV-a:</t>
  </si>
  <si>
    <t>Iznos PDV-a:</t>
  </si>
  <si>
    <t>Ukupni iznos s PDV-om:</t>
  </si>
  <si>
    <t>(1)</t>
  </si>
  <si>
    <t>(2)</t>
  </si>
  <si>
    <t>(3)</t>
  </si>
  <si>
    <t>(4)</t>
  </si>
  <si>
    <t>(5)</t>
  </si>
  <si>
    <t>(6)</t>
  </si>
  <si>
    <t>(7)</t>
  </si>
  <si>
    <t>(8)</t>
  </si>
  <si>
    <t>Mjesto i datum: _____________________________</t>
  </si>
  <si>
    <t>1.1.</t>
  </si>
  <si>
    <t>1.2.</t>
  </si>
  <si>
    <t>1.3.</t>
  </si>
  <si>
    <t>1.4.</t>
  </si>
  <si>
    <t>1.5.</t>
  </si>
  <si>
    <t>1.6.</t>
  </si>
  <si>
    <t>1.7.</t>
  </si>
  <si>
    <t>1.8.</t>
  </si>
  <si>
    <t>1.9.</t>
  </si>
  <si>
    <t>1.10.</t>
  </si>
  <si>
    <t>1.11.</t>
  </si>
  <si>
    <t>1.12.</t>
  </si>
  <si>
    <t>1.13.</t>
  </si>
  <si>
    <t>1.14.</t>
  </si>
  <si>
    <t>1.15.</t>
  </si>
  <si>
    <t>(9=4*7)</t>
  </si>
  <si>
    <t>Redni
broj</t>
  </si>
  <si>
    <t>Jedinica 
mjere</t>
  </si>
  <si>
    <t>Potpis odgovorne osobe ponuditelja: _____________________________</t>
  </si>
  <si>
    <t>M.P.</t>
  </si>
  <si>
    <t>PROCIJENJENA VRIJEDNOST NABAVE (bez PDV-a): 2.400,00 EUR</t>
  </si>
  <si>
    <t>Kompaktni dizajn monitora koji omogućuje upotrebu u transportu i stacionarno</t>
  </si>
  <si>
    <t>Dijagonala zaslona minimalno 25 cm, ekran u boji visoke rezolucije “osjetljiv na dodir” rezolucije minimalno 1024x600 piksela</t>
  </si>
  <si>
    <t>Ekran omogućuje višedodirno upravljanje istovremeno (upravljanje s dva prsta istovremeno radi proširivanja prikaza)</t>
  </si>
  <si>
    <t>Istovremeni prikaz minimalno 8 krivulja uz pripadajuća polja za brojčani prikaz</t>
  </si>
  <si>
    <t>Ispis direktno s monitora na laserski pisač</t>
  </si>
  <si>
    <t>Parametri praćenja:</t>
  </si>
  <si>
    <t>EKG - 3/5 odvoda</t>
  </si>
  <si>
    <t>ST analiza na svim mjerenim odvodima</t>
  </si>
  <si>
    <t>QT/QTc analiza s parametrima  QT, QTc i ΔQTc</t>
  </si>
  <si>
    <t>Izračun QTc prema formulama: Bazett, Fridericia, Framingham ili Hodges</t>
  </si>
  <si>
    <t>1.16.</t>
  </si>
  <si>
    <t>Respiracija</t>
  </si>
  <si>
    <t>1.17.</t>
  </si>
  <si>
    <t xml:space="preserve">SpO2 – saturacija kisika </t>
  </si>
  <si>
    <t>1.18.</t>
  </si>
  <si>
    <t>NIBP – neinvazivni tlak, oscilometrijska metoda mjerenja</t>
  </si>
  <si>
    <t>1.19.</t>
  </si>
  <si>
    <t>Temperatura, 2 kanala</t>
  </si>
  <si>
    <t>1.20.</t>
  </si>
  <si>
    <t>Raspon mjerenja srčane frekvencije: 10 – 350 bpm</t>
  </si>
  <si>
    <t>1.21.</t>
  </si>
  <si>
    <t>Raspon mjerenja respiracije: 0 – 200 rpm</t>
  </si>
  <si>
    <t>1.22.</t>
  </si>
  <si>
    <t>Raspon mjerenja temperature: 0- 50 ˚C</t>
  </si>
  <si>
    <t>1.23.</t>
  </si>
  <si>
    <t>Raspon mjerenja neinvazivnog krvnog tlaka: 10 – 290 mmHg</t>
  </si>
  <si>
    <t>1.24.</t>
  </si>
  <si>
    <t>Automatska detekcija pacemakera</t>
  </si>
  <si>
    <t>1.25.</t>
  </si>
  <si>
    <t>Zaštita od defibrilacije do 5000V s vremenom oporavka manjim od 5 sekundi</t>
  </si>
  <si>
    <t>1.26.</t>
  </si>
  <si>
    <t>Alarmna funkcija analizira istovremeno EKG signal i signal pletizmografske krivulje u svrhu točnije aritmijske analize i HR/PR mjerenja i smanjenju lažnih alarma; grafički prikaz indeksa kvalitete EKG signala i pletizmografske krivulje na zaslonu</t>
  </si>
  <si>
    <t>1.27.</t>
  </si>
  <si>
    <t>Klinički grafički alat EWS(Early Warning Score) za procjenu stanja pacijenata s pripadajućim alarmom</t>
  </si>
  <si>
    <t>1.28.</t>
  </si>
  <si>
    <t>Moguće prekonfigurirati minimalno 3 EWS predloška</t>
  </si>
  <si>
    <t>1.29.</t>
  </si>
  <si>
    <t>Dinamičko osvježavanje EWS rezultata s promjenom vitalnih znakova</t>
  </si>
  <si>
    <t>1.30.</t>
  </si>
  <si>
    <t>Klinički grafički alat za unos parametara prema GCS(Glasgow Coma Scale) i izračun ukupnog indeksa</t>
  </si>
  <si>
    <t>1.31.</t>
  </si>
  <si>
    <t>24-satni EKG sažetak koji funkcionira kao holter EKGa sa prikazom statistikom srčane frekvencije, ST analize, aritmija, QT analize, detekcije pacemakera</t>
  </si>
  <si>
    <t>1.32.</t>
  </si>
  <si>
    <t>Trening način rada koji grafičkim navođenjem omogućava korisnicima da nauče koristiti uređaj ili ponove određeni dio korištenja</t>
  </si>
  <si>
    <t>1.33.</t>
  </si>
  <si>
    <t>Podržano minimalno 5 kalkulacija (lijekovi, hemodinamske, oksigenacijske, ventilacijske, renalne) i titracijska tablica</t>
  </si>
  <si>
    <t>1.34.</t>
  </si>
  <si>
    <t>Uređaj podržava konfiguraciju za novorođenačke, pedijatrijske i odrasle pacijente</t>
  </si>
  <si>
    <t>1.35.</t>
  </si>
  <si>
    <t>Pohranjivanje i ponavljanje najmanje 5000 događaja za svakog pacijenta</t>
  </si>
  <si>
    <t>1.36.</t>
  </si>
  <si>
    <t>Pohranjivanje najmanje 5000 NIBP mjerenja</t>
  </si>
  <si>
    <t>1.37.</t>
  </si>
  <si>
    <t>Pohranjivanje i prikaz minimalno 120h potpunog prikaza krivulja (full disclosure)</t>
  </si>
  <si>
    <t>1.38.</t>
  </si>
  <si>
    <t>Prikaz minimalno 2400 sati trendova (brojčani i grafički) s rezolucijom 10 min ili 240h s rezolucijom 1 min(brojčano i grafički), s mogućnošću kasnijeg priziva istih radi daljnje analize</t>
  </si>
  <si>
    <t>1.39.</t>
  </si>
  <si>
    <t xml:space="preserve">Konektori na monitoru: minimalno 2 USB konektora,  “Nurse call”, VGA, standardna mrežna konekcija (RJ45 konektor), AC konektor </t>
  </si>
  <si>
    <t>1.40.</t>
  </si>
  <si>
    <t>Pohrana i pregled minimalno 24h OxyCRG događaja</t>
  </si>
  <si>
    <t>1.41.</t>
  </si>
  <si>
    <t>Pohrana i prikaz ST analize minimalno do 120h s rezolucijom 5 min</t>
  </si>
  <si>
    <t>1.42.</t>
  </si>
  <si>
    <t>HL7 komunikacijsko sučelje</t>
  </si>
  <si>
    <t>1.43.</t>
  </si>
  <si>
    <t>Monitor ima ugrađeni utor na stražnjem dijelu za pohranjivanje pribora</t>
  </si>
  <si>
    <t>1.44.</t>
  </si>
  <si>
    <t>Moguća kasnija nadogradnja: termalni 3-kanalni pisač, WIFI</t>
  </si>
  <si>
    <t>1.45.</t>
  </si>
  <si>
    <t>Pribor za praćenje parametara: EKG kabel – 3 ili 5-žilni sa štipaljka/druker završecima, crijevo za mjerenje tlaka, manžeta za odrasle, priključni SPO2 kabel, SPO2 višekratni senzor za odrasle, višekratni senzor za temperaturu, kabel za napajanje, upute za korištenje na hrvatskom i engleskom jeziku</t>
  </si>
  <si>
    <t>Stopa
PDV-a (%)</t>
  </si>
  <si>
    <t>MONITOR VITALNIH FUNKCIJA ZA ODJEL ZA PEDIJATRIJU</t>
  </si>
  <si>
    <t>NAZIV PREDMETA NABAVE: MONITOR VITALNIH FUNKCIJA ZA ODJEL ZA PEDIJATRIJU</t>
  </si>
  <si>
    <t xml:space="preserve">Težina monitora najviše 4 kg s baterijom </t>
  </si>
  <si>
    <r>
      <t>Upravljanje monitorom putem zaslona “osjetljivog na dodir”</t>
    </r>
    <r>
      <rPr>
        <b/>
        <sz val="11"/>
        <color theme="1"/>
        <rFont val="Times New Roman"/>
        <family val="1"/>
        <charset val="238"/>
      </rPr>
      <t xml:space="preserve"> </t>
    </r>
    <r>
      <rPr>
        <b/>
        <strike/>
        <sz val="11"/>
        <color rgb="FFFF0000"/>
        <rFont val="Times New Roman"/>
        <family val="1"/>
        <charset val="238"/>
      </rPr>
      <t>i rotacijske tipke</t>
    </r>
  </si>
  <si>
    <r>
      <t>Litij-ionska integrirana baterija koja omogućuje rad monitora bez centralnog napajanja minimalno</t>
    </r>
    <r>
      <rPr>
        <sz val="11"/>
        <color rgb="FFFF0000"/>
        <rFont val="Times New Roman"/>
        <family val="1"/>
        <charset val="238"/>
      </rPr>
      <t xml:space="preserve"> </t>
    </r>
    <r>
      <rPr>
        <b/>
        <sz val="11"/>
        <color rgb="FFFF0000"/>
        <rFont val="Times New Roman"/>
        <family val="1"/>
        <charset val="238"/>
      </rPr>
      <t>5 sati</t>
    </r>
  </si>
  <si>
    <r>
      <t>Zvučna i tekstualna aktivacija alarma u 3 kategorije, s alarmnim svjetlom</t>
    </r>
    <r>
      <rPr>
        <b/>
        <strike/>
        <sz val="11"/>
        <color rgb="FFFF0000"/>
        <rFont val="Times New Roman"/>
        <family val="1"/>
        <charset val="238"/>
      </rPr>
      <t xml:space="preserve"> vidljivim iz svih kutova gledanja</t>
    </r>
  </si>
  <si>
    <r>
      <t xml:space="preserve">Analiza najmanje </t>
    </r>
    <r>
      <rPr>
        <b/>
        <sz val="11"/>
        <color rgb="FFFF0000"/>
        <rFont val="Times New Roman"/>
        <family val="1"/>
        <charset val="238"/>
      </rPr>
      <t>25</t>
    </r>
    <r>
      <rPr>
        <b/>
        <sz val="11"/>
        <color theme="1"/>
        <rFont val="Times New Roman"/>
        <family val="1"/>
        <charset val="238"/>
      </rPr>
      <t xml:space="preserve"> </t>
    </r>
    <r>
      <rPr>
        <sz val="11"/>
        <color theme="1"/>
        <rFont val="Times New Roman"/>
        <family val="1"/>
      </rPr>
      <t>srčanih aritmija</t>
    </r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</si>
</sst>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38"/>
      <scheme val="minor"/>
    </font>
    <font>
      <sz val="10"/>
      <color rgb="FF000000"/>
      <name val="Times New Roman"/>
      <family val="1"/>
      <charset val="238"/>
    </font>
    <font>
      <sz val="11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FF0000"/>
      <name val="Times New Roman"/>
      <family val="1"/>
    </font>
    <font>
      <sz val="11"/>
      <color rgb="FFFF0000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trike/>
      <sz val="11"/>
      <color rgb="FFFF0000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trike/>
      <sz val="11"/>
      <color rgb="FFFF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55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3" fillId="0" borderId="0" xfId="1" applyFont="1"/>
    <xf numFmtId="0" fontId="4" fillId="0" borderId="0" xfId="1" applyFont="1" applyAlignment="1">
      <alignment horizontal="left"/>
    </xf>
    <xf numFmtId="0" fontId="4" fillId="0" borderId="0" xfId="1" applyFont="1"/>
    <xf numFmtId="0" fontId="4" fillId="0" borderId="0" xfId="1" applyFont="1" applyAlignment="1">
      <alignment wrapText="1"/>
    </xf>
    <xf numFmtId="0" fontId="5" fillId="0" borderId="0" xfId="0" applyFont="1"/>
    <xf numFmtId="4" fontId="2" fillId="0" borderId="0" xfId="0" applyNumberFormat="1" applyFont="1" applyAlignment="1">
      <alignment horizontal="center" vertical="center"/>
    </xf>
    <xf numFmtId="0" fontId="5" fillId="0" borderId="0" xfId="1" applyFont="1"/>
    <xf numFmtId="0" fontId="5" fillId="4" borderId="1" xfId="2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4" fontId="5" fillId="4" borderId="1" xfId="0" applyNumberFormat="1" applyFont="1" applyFill="1" applyBorder="1" applyAlignment="1">
      <alignment horizontal="center" vertical="center" wrapText="1"/>
    </xf>
    <xf numFmtId="49" fontId="4" fillId="0" borderId="1" xfId="2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/>
    <xf numFmtId="0" fontId="2" fillId="0" borderId="0" xfId="0" applyFont="1" applyAlignment="1"/>
    <xf numFmtId="0" fontId="2" fillId="2" borderId="1" xfId="0" applyFont="1" applyFill="1" applyBorder="1" applyAlignment="1">
      <alignment vertical="top" wrapText="1"/>
    </xf>
    <xf numFmtId="0" fontId="2" fillId="0" borderId="1" xfId="0" applyFont="1" applyBorder="1" applyAlignment="1">
      <alignment horizontal="center" vertical="center" wrapText="1"/>
    </xf>
    <xf numFmtId="0" fontId="6" fillId="0" borderId="0" xfId="0" applyFont="1"/>
    <xf numFmtId="0" fontId="2" fillId="0" borderId="1" xfId="0" applyFont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1" xfId="0" applyNumberFormat="1" applyFont="1" applyFill="1" applyBorder="1" applyAlignment="1">
      <alignment wrapText="1"/>
    </xf>
    <xf numFmtId="4" fontId="5" fillId="3" borderId="1" xfId="0" applyNumberFormat="1" applyFont="1" applyFill="1" applyBorder="1" applyAlignment="1">
      <alignment horizontal="center" vertical="center"/>
    </xf>
    <xf numFmtId="0" fontId="4" fillId="0" borderId="0" xfId="1" applyFont="1"/>
    <xf numFmtId="0" fontId="2" fillId="0" borderId="0" xfId="0" applyFont="1" applyAlignment="1">
      <alignment horizontal="center"/>
    </xf>
    <xf numFmtId="0" fontId="5" fillId="4" borderId="1" xfId="0" applyFont="1" applyFill="1" applyBorder="1" applyAlignment="1">
      <alignment horizontal="right" vertical="center"/>
    </xf>
    <xf numFmtId="0" fontId="5" fillId="0" borderId="0" xfId="1" applyFont="1" applyAlignment="1">
      <alignment horizontal="left"/>
    </xf>
    <xf numFmtId="0" fontId="5" fillId="4" borderId="6" xfId="0" applyFont="1" applyFill="1" applyBorder="1" applyAlignment="1">
      <alignment horizontal="left" vertical="center" wrapText="1"/>
    </xf>
    <xf numFmtId="0" fontId="5" fillId="4" borderId="7" xfId="0" applyFont="1" applyFill="1" applyBorder="1" applyAlignment="1">
      <alignment horizontal="left" vertical="center" wrapText="1"/>
    </xf>
    <xf numFmtId="0" fontId="5" fillId="4" borderId="5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/>
    </xf>
    <xf numFmtId="4" fontId="2" fillId="0" borderId="3" xfId="0" applyNumberFormat="1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center" vertical="center"/>
    </xf>
    <xf numFmtId="10" fontId="2" fillId="0" borderId="2" xfId="0" applyNumberFormat="1" applyFont="1" applyBorder="1" applyAlignment="1">
      <alignment horizontal="center" vertical="center"/>
    </xf>
    <xf numFmtId="10" fontId="2" fillId="0" borderId="3" xfId="0" applyNumberFormat="1" applyFont="1" applyBorder="1" applyAlignment="1">
      <alignment horizontal="center" vertical="center"/>
    </xf>
    <xf numFmtId="10" fontId="2" fillId="0" borderId="4" xfId="0" applyNumberFormat="1" applyFont="1" applyBorder="1" applyAlignment="1">
      <alignment horizontal="center" vertical="center"/>
    </xf>
    <xf numFmtId="0" fontId="2" fillId="5" borderId="1" xfId="0" applyFont="1" applyFill="1" applyBorder="1" applyAlignment="1">
      <alignment wrapText="1"/>
    </xf>
    <xf numFmtId="0" fontId="11" fillId="5" borderId="1" xfId="0" applyFont="1" applyFill="1" applyBorder="1" applyAlignment="1">
      <alignment wrapText="1"/>
    </xf>
    <xf numFmtId="0" fontId="11" fillId="0" borderId="1" xfId="0" applyFont="1" applyBorder="1" applyAlignment="1">
      <alignment horizontal="center" vertical="center" wrapText="1"/>
    </xf>
    <xf numFmtId="0" fontId="9" fillId="5" borderId="1" xfId="0" applyFont="1" applyFill="1" applyBorder="1" applyAlignment="1">
      <alignment wrapText="1"/>
    </xf>
    <xf numFmtId="0" fontId="11" fillId="2" borderId="1" xfId="0" applyFont="1" applyFill="1" applyBorder="1" applyAlignment="1">
      <alignment horizontal="center" vertical="center" wrapText="1"/>
    </xf>
  </cellXfs>
  <cellStyles count="3">
    <cellStyle name="Obično" xfId="0" builtinId="0"/>
    <cellStyle name="Obično 2" xfId="1"/>
    <cellStyle name="Obično 4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63"/>
  <sheetViews>
    <sheetView showGridLines="0" tabSelected="1" zoomScale="90" zoomScaleNormal="90" workbookViewId="0">
      <selection activeCell="A45" sqref="A45"/>
    </sheetView>
  </sheetViews>
  <sheetFormatPr defaultRowHeight="15"/>
  <cols>
    <col min="1" max="1" width="10.85546875" style="1" customWidth="1"/>
    <col min="2" max="2" width="74.5703125" style="1" customWidth="1"/>
    <col min="3" max="3" width="10.140625" style="1" customWidth="1"/>
    <col min="4" max="4" width="11.42578125" style="1" customWidth="1"/>
    <col min="5" max="5" width="23.5703125" style="2" customWidth="1"/>
    <col min="6" max="6" width="19.28515625" style="1" customWidth="1"/>
    <col min="7" max="7" width="16" style="1" customWidth="1"/>
    <col min="8" max="8" width="13.42578125" style="1" customWidth="1"/>
    <col min="9" max="9" width="19.42578125" style="8" customWidth="1"/>
    <col min="10" max="10" width="13.28515625" style="1" customWidth="1"/>
    <col min="11" max="16384" width="9.140625" style="1"/>
  </cols>
  <sheetData>
    <row r="1" spans="1:12">
      <c r="A1" s="3" t="s">
        <v>1</v>
      </c>
      <c r="B1" s="4" t="s">
        <v>2</v>
      </c>
      <c r="C1" s="5"/>
      <c r="D1" s="5"/>
      <c r="E1" s="6"/>
      <c r="F1" s="3"/>
      <c r="G1" s="7" t="s">
        <v>3</v>
      </c>
      <c r="H1" s="31" t="s">
        <v>4</v>
      </c>
      <c r="I1" s="31"/>
      <c r="J1" s="7"/>
      <c r="K1" s="31"/>
      <c r="L1" s="31"/>
    </row>
    <row r="2" spans="1:12">
      <c r="A2" s="3" t="s">
        <v>5</v>
      </c>
      <c r="B2" s="4" t="s">
        <v>6</v>
      </c>
      <c r="C2" s="5"/>
      <c r="D2" s="5"/>
      <c r="E2" s="6"/>
      <c r="F2" s="3"/>
      <c r="G2" s="7" t="s">
        <v>5</v>
      </c>
      <c r="H2" s="31" t="s">
        <v>4</v>
      </c>
      <c r="I2" s="31"/>
      <c r="J2" s="7"/>
      <c r="K2" s="31"/>
      <c r="L2" s="31"/>
    </row>
    <row r="3" spans="1:12">
      <c r="A3" s="3" t="s">
        <v>7</v>
      </c>
      <c r="B3" s="4">
        <v>83506206752</v>
      </c>
      <c r="C3" s="5"/>
      <c r="D3" s="5"/>
      <c r="E3" s="6"/>
      <c r="F3" s="3"/>
      <c r="G3" s="7" t="s">
        <v>7</v>
      </c>
      <c r="H3" s="31" t="s">
        <v>4</v>
      </c>
      <c r="I3" s="31"/>
      <c r="J3" s="7"/>
      <c r="K3" s="31"/>
      <c r="L3" s="31"/>
    </row>
    <row r="5" spans="1:12">
      <c r="A5" s="34" t="s">
        <v>119</v>
      </c>
      <c r="B5" s="34"/>
      <c r="C5" s="34"/>
      <c r="D5" s="34"/>
      <c r="E5" s="34"/>
      <c r="F5" s="34"/>
      <c r="G5" s="34"/>
      <c r="H5" s="34"/>
      <c r="I5" s="34"/>
    </row>
    <row r="6" spans="1:12">
      <c r="A6" s="9" t="s">
        <v>46</v>
      </c>
      <c r="B6" s="9"/>
      <c r="C6" s="9"/>
      <c r="D6" s="9"/>
    </row>
    <row r="8" spans="1:12" ht="69" customHeight="1">
      <c r="A8" s="10" t="s">
        <v>42</v>
      </c>
      <c r="B8" s="10" t="s">
        <v>8</v>
      </c>
      <c r="C8" s="10" t="s">
        <v>43</v>
      </c>
      <c r="D8" s="10" t="s">
        <v>9</v>
      </c>
      <c r="E8" s="11" t="s">
        <v>10</v>
      </c>
      <c r="F8" s="11" t="s">
        <v>11</v>
      </c>
      <c r="G8" s="11" t="s">
        <v>12</v>
      </c>
      <c r="H8" s="11" t="s">
        <v>117</v>
      </c>
      <c r="I8" s="12" t="s">
        <v>13</v>
      </c>
    </row>
    <row r="9" spans="1:12" ht="15.75" customHeight="1">
      <c r="A9" s="13" t="s">
        <v>17</v>
      </c>
      <c r="B9" s="13" t="s">
        <v>18</v>
      </c>
      <c r="C9" s="13" t="s">
        <v>19</v>
      </c>
      <c r="D9" s="13" t="s">
        <v>20</v>
      </c>
      <c r="E9" s="14" t="s">
        <v>21</v>
      </c>
      <c r="F9" s="14" t="s">
        <v>22</v>
      </c>
      <c r="G9" s="14" t="s">
        <v>23</v>
      </c>
      <c r="H9" s="14" t="s">
        <v>24</v>
      </c>
      <c r="I9" s="15" t="s">
        <v>41</v>
      </c>
    </row>
    <row r="10" spans="1:12" ht="20.25" customHeight="1">
      <c r="A10" s="16">
        <v>1</v>
      </c>
      <c r="B10" s="35" t="s">
        <v>118</v>
      </c>
      <c r="C10" s="36"/>
      <c r="D10" s="36"/>
      <c r="E10" s="36"/>
      <c r="F10" s="36"/>
      <c r="G10" s="36"/>
      <c r="H10" s="36"/>
      <c r="I10" s="37"/>
    </row>
    <row r="11" spans="1:12">
      <c r="A11" s="17" t="s">
        <v>26</v>
      </c>
      <c r="B11" s="18" t="s">
        <v>47</v>
      </c>
      <c r="C11" s="38" t="s">
        <v>0</v>
      </c>
      <c r="D11" s="38">
        <v>1</v>
      </c>
      <c r="E11" s="19"/>
      <c r="F11" s="41"/>
      <c r="G11" s="44"/>
      <c r="H11" s="47"/>
      <c r="I11" s="44">
        <f>D11*G11</f>
        <v>0</v>
      </c>
    </row>
    <row r="12" spans="1:12">
      <c r="A12" s="17" t="s">
        <v>27</v>
      </c>
      <c r="B12" s="50" t="s">
        <v>121</v>
      </c>
      <c r="C12" s="39"/>
      <c r="D12" s="39"/>
      <c r="E12" s="19"/>
      <c r="F12" s="42"/>
      <c r="G12" s="45"/>
      <c r="H12" s="48"/>
      <c r="I12" s="45"/>
    </row>
    <row r="13" spans="1:12" ht="30">
      <c r="A13" s="17" t="s">
        <v>28</v>
      </c>
      <c r="B13" s="18" t="s">
        <v>48</v>
      </c>
      <c r="C13" s="39"/>
      <c r="D13" s="39"/>
      <c r="E13" s="19"/>
      <c r="F13" s="42"/>
      <c r="G13" s="45"/>
      <c r="H13" s="48"/>
      <c r="I13" s="45"/>
    </row>
    <row r="14" spans="1:12" s="23" customFormat="1" ht="30">
      <c r="A14" s="20" t="s">
        <v>29</v>
      </c>
      <c r="B14" s="21" t="s">
        <v>49</v>
      </c>
      <c r="C14" s="39"/>
      <c r="D14" s="39"/>
      <c r="E14" s="22"/>
      <c r="F14" s="42"/>
      <c r="G14" s="45"/>
      <c r="H14" s="48"/>
      <c r="I14" s="45"/>
    </row>
    <row r="15" spans="1:12">
      <c r="A15" s="17" t="s">
        <v>30</v>
      </c>
      <c r="B15" s="24" t="s">
        <v>50</v>
      </c>
      <c r="C15" s="39"/>
      <c r="D15" s="39"/>
      <c r="E15" s="19"/>
      <c r="F15" s="42"/>
      <c r="G15" s="45"/>
      <c r="H15" s="48"/>
      <c r="I15" s="45"/>
    </row>
    <row r="16" spans="1:12">
      <c r="A16" s="17" t="s">
        <v>31</v>
      </c>
      <c r="B16" s="18" t="s">
        <v>120</v>
      </c>
      <c r="C16" s="39"/>
      <c r="D16" s="39"/>
      <c r="E16" s="19"/>
      <c r="F16" s="42"/>
      <c r="G16" s="45"/>
      <c r="H16" s="48"/>
      <c r="I16" s="45"/>
    </row>
    <row r="17" spans="1:10" ht="30">
      <c r="A17" s="25" t="s">
        <v>32</v>
      </c>
      <c r="B17" s="50" t="s">
        <v>122</v>
      </c>
      <c r="C17" s="39"/>
      <c r="D17" s="39"/>
      <c r="E17" s="19"/>
      <c r="F17" s="42"/>
      <c r="G17" s="45"/>
      <c r="H17" s="48"/>
      <c r="I17" s="45"/>
      <c r="J17" s="26"/>
    </row>
    <row r="18" spans="1:10">
      <c r="A18" s="25" t="s">
        <v>33</v>
      </c>
      <c r="B18" s="19" t="s">
        <v>51</v>
      </c>
      <c r="C18" s="39"/>
      <c r="D18" s="39"/>
      <c r="E18" s="19"/>
      <c r="F18" s="42"/>
      <c r="G18" s="45"/>
      <c r="H18" s="48"/>
      <c r="I18" s="45"/>
    </row>
    <row r="19" spans="1:10" ht="30">
      <c r="A19" s="17" t="s">
        <v>34</v>
      </c>
      <c r="B19" s="50" t="s">
        <v>123</v>
      </c>
      <c r="C19" s="39"/>
      <c r="D19" s="39"/>
      <c r="E19" s="19"/>
      <c r="F19" s="42"/>
      <c r="G19" s="45"/>
      <c r="H19" s="48"/>
      <c r="I19" s="45"/>
    </row>
    <row r="20" spans="1:10">
      <c r="A20" s="25" t="s">
        <v>35</v>
      </c>
      <c r="B20" s="27" t="s">
        <v>52</v>
      </c>
      <c r="C20" s="39"/>
      <c r="D20" s="39"/>
      <c r="E20" s="19"/>
      <c r="F20" s="42"/>
      <c r="G20" s="45"/>
      <c r="H20" s="48"/>
      <c r="I20" s="45"/>
      <c r="J20" s="26"/>
    </row>
    <row r="21" spans="1:10">
      <c r="A21" s="25" t="s">
        <v>36</v>
      </c>
      <c r="B21" s="27" t="s">
        <v>53</v>
      </c>
      <c r="C21" s="39"/>
      <c r="D21" s="39"/>
      <c r="E21" s="19"/>
      <c r="F21" s="42"/>
      <c r="G21" s="45"/>
      <c r="H21" s="48"/>
      <c r="I21" s="45"/>
      <c r="J21" s="26"/>
    </row>
    <row r="22" spans="1:10">
      <c r="A22" s="25" t="s">
        <v>37</v>
      </c>
      <c r="B22" s="19" t="s">
        <v>54</v>
      </c>
      <c r="C22" s="39"/>
      <c r="D22" s="39"/>
      <c r="E22" s="19"/>
      <c r="F22" s="42"/>
      <c r="G22" s="45"/>
      <c r="H22" s="48"/>
      <c r="I22" s="45"/>
      <c r="J22" s="26"/>
    </row>
    <row r="23" spans="1:10">
      <c r="A23" s="25" t="s">
        <v>38</v>
      </c>
      <c r="B23" s="50" t="s">
        <v>124</v>
      </c>
      <c r="C23" s="39"/>
      <c r="D23" s="39"/>
      <c r="E23" s="19"/>
      <c r="F23" s="42"/>
      <c r="G23" s="45"/>
      <c r="H23" s="48"/>
      <c r="I23" s="45"/>
      <c r="J23" s="26"/>
    </row>
    <row r="24" spans="1:10">
      <c r="A24" s="17" t="s">
        <v>39</v>
      </c>
      <c r="B24" s="28" t="s">
        <v>55</v>
      </c>
      <c r="C24" s="39"/>
      <c r="D24" s="39"/>
      <c r="E24" s="19"/>
      <c r="F24" s="42"/>
      <c r="G24" s="45"/>
      <c r="H24" s="48"/>
      <c r="I24" s="45"/>
      <c r="J24" s="26"/>
    </row>
    <row r="25" spans="1:10">
      <c r="A25" s="17" t="s">
        <v>40</v>
      </c>
      <c r="B25" s="18" t="s">
        <v>56</v>
      </c>
      <c r="C25" s="39"/>
      <c r="D25" s="39"/>
      <c r="E25" s="19"/>
      <c r="F25" s="42"/>
      <c r="G25" s="45"/>
      <c r="H25" s="48"/>
      <c r="I25" s="45"/>
    </row>
    <row r="26" spans="1:10" ht="13.5" customHeight="1">
      <c r="A26" s="17" t="s">
        <v>57</v>
      </c>
      <c r="B26" s="18" t="s">
        <v>58</v>
      </c>
      <c r="C26" s="39"/>
      <c r="D26" s="39"/>
      <c r="E26" s="19"/>
      <c r="F26" s="42"/>
      <c r="G26" s="45"/>
      <c r="H26" s="48"/>
      <c r="I26" s="45"/>
    </row>
    <row r="27" spans="1:10">
      <c r="A27" s="17" t="s">
        <v>59</v>
      </c>
      <c r="B27" s="18" t="s">
        <v>60</v>
      </c>
      <c r="C27" s="39"/>
      <c r="D27" s="39"/>
      <c r="E27" s="19"/>
      <c r="F27" s="42"/>
      <c r="G27" s="45"/>
      <c r="H27" s="48"/>
      <c r="I27" s="45"/>
    </row>
    <row r="28" spans="1:10" ht="15.75" customHeight="1">
      <c r="A28" s="17" t="s">
        <v>61</v>
      </c>
      <c r="B28" s="18" t="s">
        <v>62</v>
      </c>
      <c r="C28" s="39"/>
      <c r="D28" s="39"/>
      <c r="E28" s="19"/>
      <c r="F28" s="42"/>
      <c r="G28" s="45"/>
      <c r="H28" s="48"/>
      <c r="I28" s="45"/>
    </row>
    <row r="29" spans="1:10">
      <c r="A29" s="20" t="s">
        <v>63</v>
      </c>
      <c r="B29" s="19" t="s">
        <v>64</v>
      </c>
      <c r="C29" s="39"/>
      <c r="D29" s="39"/>
      <c r="E29" s="22"/>
      <c r="F29" s="42"/>
      <c r="G29" s="45"/>
      <c r="H29" s="48"/>
      <c r="I29" s="45"/>
    </row>
    <row r="30" spans="1:10">
      <c r="A30" s="17" t="s">
        <v>65</v>
      </c>
      <c r="B30" s="18" t="s">
        <v>66</v>
      </c>
      <c r="C30" s="39"/>
      <c r="D30" s="39"/>
      <c r="E30" s="19"/>
      <c r="F30" s="42"/>
      <c r="G30" s="45"/>
      <c r="H30" s="48"/>
      <c r="I30" s="45"/>
    </row>
    <row r="31" spans="1:10">
      <c r="A31" s="17" t="s">
        <v>67</v>
      </c>
      <c r="B31" s="18" t="s">
        <v>68</v>
      </c>
      <c r="C31" s="39"/>
      <c r="D31" s="39"/>
      <c r="E31" s="19"/>
      <c r="F31" s="42"/>
      <c r="G31" s="45"/>
      <c r="H31" s="48"/>
      <c r="I31" s="45"/>
    </row>
    <row r="32" spans="1:10">
      <c r="A32" s="25" t="s">
        <v>69</v>
      </c>
      <c r="B32" s="19" t="s">
        <v>70</v>
      </c>
      <c r="C32" s="39"/>
      <c r="D32" s="39"/>
      <c r="E32" s="19"/>
      <c r="F32" s="42"/>
      <c r="G32" s="45"/>
      <c r="H32" s="48"/>
      <c r="I32" s="45"/>
    </row>
    <row r="33" spans="1:9">
      <c r="A33" s="25" t="s">
        <v>71</v>
      </c>
      <c r="B33" s="19" t="s">
        <v>72</v>
      </c>
      <c r="C33" s="39"/>
      <c r="D33" s="39"/>
      <c r="E33" s="19"/>
      <c r="F33" s="42"/>
      <c r="G33" s="45"/>
      <c r="H33" s="48"/>
      <c r="I33" s="45"/>
    </row>
    <row r="34" spans="1:9">
      <c r="A34" s="17" t="s">
        <v>73</v>
      </c>
      <c r="B34" s="18" t="s">
        <v>74</v>
      </c>
      <c r="C34" s="39"/>
      <c r="D34" s="39"/>
      <c r="E34" s="19"/>
      <c r="F34" s="42"/>
      <c r="G34" s="45"/>
      <c r="H34" s="48"/>
      <c r="I34" s="45"/>
    </row>
    <row r="35" spans="1:9">
      <c r="A35" s="25" t="s">
        <v>75</v>
      </c>
      <c r="B35" s="27" t="s">
        <v>76</v>
      </c>
      <c r="C35" s="39"/>
      <c r="D35" s="39"/>
      <c r="E35" s="19"/>
      <c r="F35" s="42"/>
      <c r="G35" s="45"/>
      <c r="H35" s="48"/>
      <c r="I35" s="45"/>
    </row>
    <row r="36" spans="1:9" ht="42.75" customHeight="1">
      <c r="A36" s="25" t="s">
        <v>77</v>
      </c>
      <c r="B36" s="27" t="s">
        <v>78</v>
      </c>
      <c r="C36" s="39"/>
      <c r="D36" s="39"/>
      <c r="E36" s="19"/>
      <c r="F36" s="42"/>
      <c r="G36" s="45"/>
      <c r="H36" s="48"/>
      <c r="I36" s="45"/>
    </row>
    <row r="37" spans="1:9" ht="29.25">
      <c r="A37" s="52" t="s">
        <v>79</v>
      </c>
      <c r="B37" s="51" t="s">
        <v>80</v>
      </c>
      <c r="C37" s="39"/>
      <c r="D37" s="39"/>
      <c r="E37" s="19"/>
      <c r="F37" s="42"/>
      <c r="G37" s="45"/>
      <c r="H37" s="48"/>
      <c r="I37" s="45"/>
    </row>
    <row r="38" spans="1:9">
      <c r="A38" s="25" t="s">
        <v>81</v>
      </c>
      <c r="B38" s="19" t="s">
        <v>82</v>
      </c>
      <c r="C38" s="39"/>
      <c r="D38" s="39"/>
      <c r="E38" s="19"/>
      <c r="F38" s="42"/>
      <c r="G38" s="45"/>
      <c r="H38" s="48"/>
      <c r="I38" s="45"/>
    </row>
    <row r="39" spans="1:9">
      <c r="A39" s="17" t="s">
        <v>83</v>
      </c>
      <c r="B39" s="28" t="s">
        <v>84</v>
      </c>
      <c r="C39" s="39"/>
      <c r="D39" s="39"/>
      <c r="E39" s="19"/>
      <c r="F39" s="42"/>
      <c r="G39" s="45"/>
      <c r="H39" s="48"/>
      <c r="I39" s="45"/>
    </row>
    <row r="40" spans="1:9" ht="30">
      <c r="A40" s="17" t="s">
        <v>85</v>
      </c>
      <c r="B40" s="18" t="s">
        <v>86</v>
      </c>
      <c r="C40" s="39"/>
      <c r="D40" s="39"/>
      <c r="E40" s="19"/>
      <c r="F40" s="42"/>
      <c r="G40" s="45"/>
      <c r="H40" s="48"/>
      <c r="I40" s="45"/>
    </row>
    <row r="41" spans="1:9" ht="28.5" customHeight="1">
      <c r="A41" s="17" t="s">
        <v>87</v>
      </c>
      <c r="B41" s="18" t="s">
        <v>88</v>
      </c>
      <c r="C41" s="39"/>
      <c r="D41" s="39"/>
      <c r="E41" s="19"/>
      <c r="F41" s="42"/>
      <c r="G41" s="45"/>
      <c r="H41" s="48"/>
      <c r="I41" s="45"/>
    </row>
    <row r="42" spans="1:9" ht="29.25" customHeight="1">
      <c r="A42" s="17" t="s">
        <v>89</v>
      </c>
      <c r="B42" s="18" t="s">
        <v>90</v>
      </c>
      <c r="C42" s="39"/>
      <c r="D42" s="39"/>
      <c r="E42" s="19"/>
      <c r="F42" s="42"/>
      <c r="G42" s="45"/>
      <c r="H42" s="48"/>
      <c r="I42" s="45"/>
    </row>
    <row r="43" spans="1:9" ht="30">
      <c r="A43" s="17" t="s">
        <v>91</v>
      </c>
      <c r="B43" s="18" t="s">
        <v>92</v>
      </c>
      <c r="C43" s="39"/>
      <c r="D43" s="39"/>
      <c r="E43" s="19"/>
      <c r="F43" s="42"/>
      <c r="G43" s="45"/>
      <c r="H43" s="48"/>
      <c r="I43" s="45"/>
    </row>
    <row r="44" spans="1:9">
      <c r="A44" s="20" t="s">
        <v>93</v>
      </c>
      <c r="B44" s="19" t="s">
        <v>94</v>
      </c>
      <c r="C44" s="39"/>
      <c r="D44" s="39"/>
      <c r="E44" s="22"/>
      <c r="F44" s="42"/>
      <c r="G44" s="45"/>
      <c r="H44" s="48"/>
      <c r="I44" s="45"/>
    </row>
    <row r="45" spans="1:9">
      <c r="A45" s="54" t="s">
        <v>95</v>
      </c>
      <c r="B45" s="53" t="s">
        <v>96</v>
      </c>
      <c r="C45" s="39"/>
      <c r="D45" s="39"/>
      <c r="E45" s="19"/>
      <c r="F45" s="42"/>
      <c r="G45" s="45"/>
      <c r="H45" s="48"/>
      <c r="I45" s="45"/>
    </row>
    <row r="46" spans="1:9">
      <c r="A46" s="17" t="s">
        <v>97</v>
      </c>
      <c r="B46" s="18" t="s">
        <v>98</v>
      </c>
      <c r="C46" s="39"/>
      <c r="D46" s="39"/>
      <c r="E46" s="19"/>
      <c r="F46" s="42"/>
      <c r="G46" s="45"/>
      <c r="H46" s="48"/>
      <c r="I46" s="45"/>
    </row>
    <row r="47" spans="1:9">
      <c r="A47" s="25" t="s">
        <v>99</v>
      </c>
      <c r="B47" s="19" t="s">
        <v>100</v>
      </c>
      <c r="C47" s="39"/>
      <c r="D47" s="39"/>
      <c r="E47" s="19"/>
      <c r="F47" s="42"/>
      <c r="G47" s="45"/>
      <c r="H47" s="48"/>
      <c r="I47" s="45"/>
    </row>
    <row r="48" spans="1:9" ht="31.5" customHeight="1">
      <c r="A48" s="25" t="s">
        <v>101</v>
      </c>
      <c r="B48" s="19" t="s">
        <v>102</v>
      </c>
      <c r="C48" s="39"/>
      <c r="D48" s="39"/>
      <c r="E48" s="19"/>
      <c r="F48" s="42"/>
      <c r="G48" s="45"/>
      <c r="H48" s="48"/>
      <c r="I48" s="45"/>
    </row>
    <row r="49" spans="1:9" ht="29.25" customHeight="1">
      <c r="A49" s="17" t="s">
        <v>103</v>
      </c>
      <c r="B49" s="18" t="s">
        <v>104</v>
      </c>
      <c r="C49" s="39"/>
      <c r="D49" s="39"/>
      <c r="E49" s="19"/>
      <c r="F49" s="42"/>
      <c r="G49" s="45"/>
      <c r="H49" s="48"/>
      <c r="I49" s="45"/>
    </row>
    <row r="50" spans="1:9">
      <c r="A50" s="25" t="s">
        <v>105</v>
      </c>
      <c r="B50" s="27" t="s">
        <v>106</v>
      </c>
      <c r="C50" s="39"/>
      <c r="D50" s="39"/>
      <c r="E50" s="19"/>
      <c r="F50" s="42"/>
      <c r="G50" s="45"/>
      <c r="H50" s="48"/>
      <c r="I50" s="45"/>
    </row>
    <row r="51" spans="1:9">
      <c r="A51" s="25" t="s">
        <v>107</v>
      </c>
      <c r="B51" s="27" t="s">
        <v>108</v>
      </c>
      <c r="C51" s="39"/>
      <c r="D51" s="39"/>
      <c r="E51" s="19"/>
      <c r="F51" s="42"/>
      <c r="G51" s="45"/>
      <c r="H51" s="48"/>
      <c r="I51" s="45"/>
    </row>
    <row r="52" spans="1:9">
      <c r="A52" s="25" t="s">
        <v>109</v>
      </c>
      <c r="B52" s="19" t="s">
        <v>110</v>
      </c>
      <c r="C52" s="39"/>
      <c r="D52" s="39"/>
      <c r="E52" s="19"/>
      <c r="F52" s="42"/>
      <c r="G52" s="45"/>
      <c r="H52" s="48"/>
      <c r="I52" s="45"/>
    </row>
    <row r="53" spans="1:9">
      <c r="A53" s="25" t="s">
        <v>111</v>
      </c>
      <c r="B53" s="19" t="s">
        <v>112</v>
      </c>
      <c r="C53" s="39"/>
      <c r="D53" s="39"/>
      <c r="E53" s="19"/>
      <c r="F53" s="42"/>
      <c r="G53" s="45"/>
      <c r="H53" s="48"/>
      <c r="I53" s="45"/>
    </row>
    <row r="54" spans="1:9">
      <c r="A54" s="17" t="s">
        <v>113</v>
      </c>
      <c r="B54" s="28" t="s">
        <v>114</v>
      </c>
      <c r="C54" s="39"/>
      <c r="D54" s="39"/>
      <c r="E54" s="19"/>
      <c r="F54" s="42"/>
      <c r="G54" s="45"/>
      <c r="H54" s="48"/>
      <c r="I54" s="45"/>
    </row>
    <row r="55" spans="1:9" ht="60">
      <c r="A55" s="17" t="s">
        <v>115</v>
      </c>
      <c r="B55" s="29" t="s">
        <v>116</v>
      </c>
      <c r="C55" s="40"/>
      <c r="D55" s="40"/>
      <c r="E55" s="19"/>
      <c r="F55" s="43"/>
      <c r="G55" s="46"/>
      <c r="H55" s="49"/>
      <c r="I55" s="46"/>
    </row>
    <row r="56" spans="1:9">
      <c r="A56" s="33" t="s">
        <v>14</v>
      </c>
      <c r="B56" s="33"/>
      <c r="C56" s="33"/>
      <c r="D56" s="33"/>
      <c r="E56" s="33"/>
      <c r="F56" s="33"/>
      <c r="G56" s="33"/>
      <c r="H56" s="33"/>
      <c r="I56" s="30">
        <f>I11</f>
        <v>0</v>
      </c>
    </row>
    <row r="57" spans="1:9">
      <c r="A57" s="33" t="s">
        <v>15</v>
      </c>
      <c r="B57" s="33"/>
      <c r="C57" s="33"/>
      <c r="D57" s="33"/>
      <c r="E57" s="33"/>
      <c r="F57" s="33"/>
      <c r="G57" s="33"/>
      <c r="H57" s="33"/>
      <c r="I57" s="30">
        <f>I56*H11</f>
        <v>0</v>
      </c>
    </row>
    <row r="58" spans="1:9">
      <c r="A58" s="33" t="s">
        <v>16</v>
      </c>
      <c r="B58" s="33"/>
      <c r="C58" s="33"/>
      <c r="D58" s="33"/>
      <c r="E58" s="33"/>
      <c r="F58" s="33"/>
      <c r="G58" s="33"/>
      <c r="H58" s="33"/>
      <c r="I58" s="30">
        <f>SUM(I56:I57)</f>
        <v>0</v>
      </c>
    </row>
    <row r="61" spans="1:9">
      <c r="A61" s="32" t="s">
        <v>25</v>
      </c>
      <c r="B61" s="32"/>
    </row>
    <row r="62" spans="1:9">
      <c r="A62" s="32"/>
      <c r="B62" s="32"/>
    </row>
    <row r="63" spans="1:9">
      <c r="A63" s="32"/>
      <c r="B63" s="32"/>
      <c r="D63" s="1" t="s">
        <v>45</v>
      </c>
      <c r="F63" s="1" t="s">
        <v>44</v>
      </c>
    </row>
  </sheetData>
  <mergeCells count="18">
    <mergeCell ref="A61:B63"/>
    <mergeCell ref="A56:H56"/>
    <mergeCell ref="A57:H57"/>
    <mergeCell ref="A58:H58"/>
    <mergeCell ref="A5:I5"/>
    <mergeCell ref="B10:I10"/>
    <mergeCell ref="C11:C55"/>
    <mergeCell ref="D11:D55"/>
    <mergeCell ref="F11:F55"/>
    <mergeCell ref="G11:G55"/>
    <mergeCell ref="H11:H55"/>
    <mergeCell ref="I11:I55"/>
    <mergeCell ref="H1:I1"/>
    <mergeCell ref="H2:I2"/>
    <mergeCell ref="H3:I3"/>
    <mergeCell ref="K1:L1"/>
    <mergeCell ref="K2:L2"/>
    <mergeCell ref="K3:L3"/>
  </mergeCells>
  <pageMargins left="0.51181102362204722" right="0.51181102362204722" top="0.55118110236220474" bottom="0.55118110236220474" header="0.31496062992125984" footer="0.31496062992125984"/>
  <pageSetup paperSize="9" scale="65" orientation="landscape" r:id="rId1"/>
  <ignoredErrors>
    <ignoredError sqref="A9:H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nabava7</dc:creator>
  <cp:lastModifiedBy>nabava8</cp:lastModifiedBy>
  <cp:lastPrinted>2026-04-27T09:29:04Z</cp:lastPrinted>
  <dcterms:created xsi:type="dcterms:W3CDTF">2025-03-26T12:04:21Z</dcterms:created>
  <dcterms:modified xsi:type="dcterms:W3CDTF">2026-06-09T09:36:55Z</dcterms:modified>
</cp:coreProperties>
</file>