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List1!$A$1:$F$111</definedName>
  </definedNames>
  <calcPr calcId="125725"/>
</workbook>
</file>

<file path=xl/calcChain.xml><?xml version="1.0" encoding="utf-8"?>
<calcChain xmlns="http://schemas.openxmlformats.org/spreadsheetml/2006/main">
  <c r="F54" i="1"/>
  <c r="F56"/>
  <c r="F58"/>
  <c r="F60"/>
  <c r="F62"/>
  <c r="F39"/>
  <c r="F42"/>
  <c r="F43"/>
  <c r="F44"/>
  <c r="F46"/>
  <c r="F50"/>
  <c r="F51"/>
  <c r="F52"/>
  <c r="F32"/>
  <c r="F36"/>
  <c r="F37"/>
  <c r="F38"/>
  <c r="F29"/>
  <c r="F30"/>
  <c r="F28"/>
  <c r="F20"/>
  <c r="F18"/>
  <c r="F22" s="1"/>
  <c r="F64" l="1"/>
  <c r="F67" s="1"/>
  <c r="F69" s="1"/>
</calcChain>
</file>

<file path=xl/sharedStrings.xml><?xml version="1.0" encoding="utf-8"?>
<sst xmlns="http://schemas.openxmlformats.org/spreadsheetml/2006/main" count="87" uniqueCount="68">
  <si>
    <t>kpl</t>
  </si>
  <si>
    <t>kom</t>
  </si>
  <si>
    <t>PRIPREMNI RADOVI:</t>
  </si>
  <si>
    <t>1.</t>
  </si>
  <si>
    <t>2.</t>
  </si>
  <si>
    <t>Napomena: cijena za svaku stavku troškovnika mora obuhvatiti dobavu, montažu, spajanje i dovođenje stavke u stanje potpune funkcionalnosti. U cijenu ukalkulirati sav potreban materijal, spojni, montažni i ostali materijal potreban za puno funkcioniranje pojedine stavke.</t>
  </si>
  <si>
    <t>m</t>
  </si>
  <si>
    <t>1) cijev dim. 3/4"</t>
  </si>
  <si>
    <t>2) cijev dim. 6/4"</t>
  </si>
  <si>
    <t>3) cijev dim. 1"</t>
  </si>
  <si>
    <t>3.</t>
  </si>
  <si>
    <t>2) ø 33.70 x 3.25 mm</t>
  </si>
  <si>
    <t>3) ø 48.30 x 3.25 mm</t>
  </si>
  <si>
    <r>
      <t xml:space="preserve">1)  </t>
    </r>
    <r>
      <rPr>
        <sz val="11"/>
        <color theme="1"/>
        <rFont val="Calibri"/>
        <family val="2"/>
        <charset val="238"/>
      </rPr>
      <t>ø 26.90 x 3.25 mm</t>
    </r>
  </si>
  <si>
    <t>5.</t>
  </si>
  <si>
    <t>1) DN 20</t>
  </si>
  <si>
    <t xml:space="preserve">kom </t>
  </si>
  <si>
    <t>1) DN 25</t>
  </si>
  <si>
    <t>1) DN 40</t>
  </si>
  <si>
    <t>Izvedba antikorozivne zaštite cijevi premazivanjem sa dva sloja temeljne boje. Prije nanošenja boje cijevi je potrebno očistiti do metalnog sjaja. Stavkom obuhvatiti kompletan cjevovod s fazonskim komadima i prirubnicama.</t>
  </si>
  <si>
    <t>6.</t>
  </si>
  <si>
    <t xml:space="preserve">Pražnjenje sistema cijevnog razvoda pare i povrata  kondenzata da se omogući rekonstrukcija cijevne čelične mreže. Pražnjenje je predviđeno izvesti zatvaranjem ventila u inst. prostoriji Ljekarne ili parnoj kotlovnici u dogovoru s tehničkom službom. </t>
  </si>
  <si>
    <t xml:space="preserve">Blindiranje instalacije pare prema kuhinji sa zavarivanjem blindi na čeličnoj mreži </t>
  </si>
  <si>
    <t>STROJARSKI  RADOVI :</t>
  </si>
  <si>
    <t>7.</t>
  </si>
  <si>
    <t>Izvedba toplinske izolacije čeličnih cijevi za razvod pare izolacijskim segmentom (cijev) od kamene vune za toplinsku, zvučnu i protupožarnu izolaciju cijevi u obliku cilindra s bočnim prorezom, debljina 30 mm. Izvana je obložen ojačanom aluminijskom folijom koja služi kao površinska zaštita i kao parna brana.</t>
  </si>
  <si>
    <t>m1</t>
  </si>
  <si>
    <t>Dobava i montaža čeličnih bešavnih cijevi prema HRN C.B5.225, ispitane na nepropusnost, sa svim pomoćnim materijalom,hamburškim lukovima, fazonskim komadima i ovjesnim priborom.</t>
  </si>
  <si>
    <t>8.</t>
  </si>
  <si>
    <t>9.</t>
  </si>
  <si>
    <t>10.</t>
  </si>
  <si>
    <t>Dobava i montaža navojnog termostatskog odvajača kondenzata pare,dimenzije DN 25, prilagodba spojnog priključka na instalaciju - demontaža parnog kuglastog prirubničkog ventila DN 25 i dijela spojnog priključka do odvajača kondenzata pare,demontaža istog  te prilagodba spojnog priključka, ponovna montaža prirubničkog ventila DN25 s zamjenom brtvi.  U cijenu uključiti sve potrebne radove do pune funkcionalnosti stavke.</t>
  </si>
  <si>
    <t>11.</t>
  </si>
  <si>
    <t>m2</t>
  </si>
  <si>
    <t>STROJARSKI  RADOVI UKUPNO:</t>
  </si>
  <si>
    <r>
      <t>Dobava i montaža pocinčanog koljena 3/4" 90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alibri"/>
        <family val="2"/>
        <charset val="238"/>
        <scheme val="minor"/>
      </rPr>
      <t xml:space="preserve">  na krajevima cijevi dovoda pare i povrata kondenzata, u cijenu uključiti sve potrebne radnje do pune funkcionalnosti stavke.</t>
    </r>
  </si>
  <si>
    <t>Rezanje,demontaža i zbrinjavanje cijevnog razvoda pare koji se vodi iznad spuštenog stropa u bolničkoj ljekarni. Predviđeno je da se čelične cijevi  odrežu i demontiraju zajedno  s prirubnicama:</t>
  </si>
  <si>
    <t>Dobava i zavarivanje čeličnih prirubnica na  cijevi,montaža na parni kuglasti prirubnički ventil s zamjenom brtve, čišćenjem, pripasavanjem i drugim potrebnim radnjama do pune funkcionalnosti. Dimenzije prirubnica:</t>
  </si>
  <si>
    <t xml:space="preserve">Topla i hladna tlačna proba i ispitivanje novog razvoda pare na 7 bara.Tlačnu probu izvesti prema standardu ,obavezna  izrada izvješća o tlačnoj probi. Ponovno punjenje sistema pare s puštanjem u pogon. </t>
  </si>
  <si>
    <t>Zaštita podova, zidova, inventara i ostale opreme PVC najlonom u zoni radova - bolnička ljekarna</t>
  </si>
  <si>
    <t>Potrebni građevinski radovi kod demontaže/montaže razvoda parovoda (bušenje međustropne konstrukcije, štemanje poda i sl.)</t>
  </si>
  <si>
    <t>TROŠKOVNIK STROJARSKIH RADOVA</t>
  </si>
  <si>
    <t>Dio radova će biti neophodno izvesti u poslijepodnevnim satima ( ili subotom ) ovisno o radu bolničke kuhinje kako se ne bi prekidao proces pripremanja hrane.</t>
  </si>
  <si>
    <t>Dobava i montaža zaštitnih cijevi ( tuljaka) na prodorima međukatne konstrukcije</t>
  </si>
  <si>
    <t>PRIPREMNI  RADOVI UKUPNO:</t>
  </si>
  <si>
    <t>4.</t>
  </si>
  <si>
    <t xml:space="preserve">2. </t>
  </si>
  <si>
    <t>r. broj</t>
  </si>
  <si>
    <t>opis stavke</t>
  </si>
  <si>
    <t>j. mj.</t>
  </si>
  <si>
    <t>količina</t>
  </si>
  <si>
    <t>cijena</t>
  </si>
  <si>
    <t>ukupno</t>
  </si>
  <si>
    <t>RADOVI SVEUKUPNO bez PDV-a:</t>
  </si>
  <si>
    <t xml:space="preserve"> PDV:</t>
  </si>
  <si>
    <t>RADOVI SVEUKUPNO s PDV-om:</t>
  </si>
  <si>
    <t>Naručitelj:</t>
  </si>
  <si>
    <t xml:space="preserve">ŽUPANIJSKA BOLNICA ČAKOVEC </t>
  </si>
  <si>
    <t>Ponuditelj:_________________________</t>
  </si>
  <si>
    <t>Sjedište:</t>
  </si>
  <si>
    <t xml:space="preserve">IVANA GORANA KOVAČIĆA 1E, 40000 ČAKOVEC </t>
  </si>
  <si>
    <t>Sjedište:___________________________</t>
  </si>
  <si>
    <t>OIB:</t>
  </si>
  <si>
    <t>83506206752</t>
  </si>
  <si>
    <t>OIB:_______________________________</t>
  </si>
  <si>
    <t>NAZIV PREDMETA NABAVE: RADOVI U BOLNIČKOJ KUHINJI</t>
  </si>
  <si>
    <t>GRUPA 1: STROJARSKI RADOVI</t>
  </si>
  <si>
    <t>PROCIJENJENA VRIJEDNOST GRUPE NABAVE (bez PDV-a): 3.450,00 EUR</t>
  </si>
</sst>
</file>

<file path=xl/styles.xml><?xml version="1.0" encoding="utf-8"?>
<styleSheet xmlns="http://schemas.openxmlformats.org/spreadsheetml/2006/main">
  <numFmts count="2">
    <numFmt numFmtId="43" formatCode="_-* #,##0.00\ _k_n_-;\-* #,##0.00\ _k_n_-;_-* &quot;-&quot;??\ _k_n_-;_-@_-"/>
    <numFmt numFmtId="164" formatCode="#,##0.00;[Red]#,##0.00"/>
  </numFmts>
  <fonts count="8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9" fontId="1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164" fontId="1" fillId="2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justify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center"/>
    </xf>
    <xf numFmtId="49" fontId="0" fillId="0" borderId="0" xfId="0" applyNumberFormat="1" applyBorder="1" applyAlignment="1">
      <alignment vertical="justify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0" fillId="4" borderId="0" xfId="0" applyFill="1"/>
    <xf numFmtId="49" fontId="6" fillId="0" borderId="0" xfId="0" applyNumberFormat="1" applyFont="1" applyBorder="1" applyAlignment="1">
      <alignment horizontal="left" vertical="justify"/>
    </xf>
    <xf numFmtId="49" fontId="0" fillId="5" borderId="0" xfId="0" applyNumberFormat="1" applyFill="1" applyAlignment="1">
      <alignment vertical="justify"/>
    </xf>
    <xf numFmtId="49" fontId="0" fillId="5" borderId="0" xfId="0" applyNumberFormat="1" applyFill="1" applyAlignment="1">
      <alignment horizontal="center" vertical="justify"/>
    </xf>
    <xf numFmtId="4" fontId="2" fillId="5" borderId="0" xfId="0" applyNumberFormat="1" applyFont="1" applyFill="1" applyAlignment="1">
      <alignment vertical="center"/>
    </xf>
    <xf numFmtId="4" fontId="0" fillId="5" borderId="0" xfId="0" applyNumberFormat="1" applyFill="1" applyAlignment="1">
      <alignment vertical="center"/>
    </xf>
    <xf numFmtId="49" fontId="1" fillId="5" borderId="0" xfId="0" applyNumberFormat="1" applyFont="1" applyFill="1" applyBorder="1" applyAlignment="1">
      <alignment horizontal="center" vertical="top" wrapText="1"/>
    </xf>
    <xf numFmtId="49" fontId="1" fillId="5" borderId="0" xfId="0" applyNumberFormat="1" applyFont="1" applyFill="1" applyBorder="1" applyAlignment="1">
      <alignment horizontal="left" vertical="top" wrapText="1"/>
    </xf>
    <xf numFmtId="4" fontId="1" fillId="5" borderId="0" xfId="0" applyNumberFormat="1" applyFont="1" applyFill="1" applyBorder="1" applyAlignment="1">
      <alignment horizontal="center" vertical="top" wrapText="1"/>
    </xf>
    <xf numFmtId="164" fontId="1" fillId="5" borderId="0" xfId="0" applyNumberFormat="1" applyFont="1" applyFill="1" applyBorder="1" applyAlignment="1">
      <alignment horizontal="center" vertical="top" wrapText="1"/>
    </xf>
    <xf numFmtId="49" fontId="1" fillId="6" borderId="0" xfId="0" applyNumberFormat="1" applyFont="1" applyFill="1" applyBorder="1" applyAlignment="1">
      <alignment horizontal="center" vertical="top" wrapText="1"/>
    </xf>
    <xf numFmtId="49" fontId="1" fillId="6" borderId="0" xfId="0" applyNumberFormat="1" applyFont="1" applyFill="1" applyBorder="1" applyAlignment="1">
      <alignment horizontal="right" vertical="top" wrapText="1"/>
    </xf>
    <xf numFmtId="4" fontId="1" fillId="6" borderId="0" xfId="0" applyNumberFormat="1" applyFont="1" applyFill="1" applyBorder="1" applyAlignment="1">
      <alignment horizontal="center" vertical="top" wrapText="1"/>
    </xf>
    <xf numFmtId="164" fontId="1" fillId="6" borderId="0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justify"/>
    </xf>
    <xf numFmtId="49" fontId="7" fillId="0" borderId="0" xfId="0" applyNumberFormat="1" applyFont="1" applyAlignment="1">
      <alignment horizontal="center" vertical="justify"/>
    </xf>
    <xf numFmtId="4" fontId="7" fillId="0" borderId="0" xfId="0" applyNumberFormat="1" applyFont="1" applyAlignment="1">
      <alignment vertical="center"/>
    </xf>
    <xf numFmtId="0" fontId="3" fillId="4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</cellXfs>
  <cellStyles count="3">
    <cellStyle name="Normalno 10" xfId="2"/>
    <cellStyle name="Obično" xfId="0" builtinId="0"/>
    <cellStyle name="Zarez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view="pageBreakPreview" zoomScaleNormal="100" zoomScaleSheetLayoutView="100" workbookViewId="0">
      <selection activeCell="D11" sqref="D11"/>
    </sheetView>
  </sheetViews>
  <sheetFormatPr defaultRowHeight="15"/>
  <cols>
    <col min="1" max="1" width="7.28515625" customWidth="1"/>
    <col min="2" max="2" width="48" customWidth="1"/>
    <col min="3" max="3" width="5.85546875" customWidth="1"/>
    <col min="4" max="4" width="9.85546875" customWidth="1"/>
    <col min="5" max="5" width="10.140625" customWidth="1"/>
    <col min="6" max="6" width="12.85546875" customWidth="1"/>
  </cols>
  <sheetData>
    <row r="1" spans="1:6">
      <c r="A1" s="41" t="s">
        <v>56</v>
      </c>
      <c r="B1" s="42" t="s">
        <v>57</v>
      </c>
      <c r="C1" s="43"/>
      <c r="D1" s="48" t="s">
        <v>58</v>
      </c>
      <c r="E1" s="48"/>
      <c r="F1" s="48"/>
    </row>
    <row r="2" spans="1:6">
      <c r="A2" s="41" t="s">
        <v>59</v>
      </c>
      <c r="B2" s="42" t="s">
        <v>60</v>
      </c>
      <c r="C2" s="43"/>
      <c r="D2" s="48" t="s">
        <v>61</v>
      </c>
      <c r="E2" s="48"/>
      <c r="F2" s="48"/>
    </row>
    <row r="3" spans="1:6">
      <c r="A3" s="41" t="s">
        <v>62</v>
      </c>
      <c r="B3" s="42" t="s">
        <v>63</v>
      </c>
      <c r="C3" s="43"/>
      <c r="D3" s="48" t="s">
        <v>64</v>
      </c>
      <c r="E3" s="48"/>
      <c r="F3" s="48"/>
    </row>
    <row r="4" spans="1:6">
      <c r="A4" s="43"/>
      <c r="B4" s="44"/>
      <c r="C4" s="45"/>
      <c r="D4" s="46"/>
      <c r="E4" s="46"/>
      <c r="F4" s="46"/>
    </row>
    <row r="5" spans="1:6">
      <c r="A5" s="49" t="s">
        <v>65</v>
      </c>
      <c r="B5" s="49"/>
      <c r="C5" s="49"/>
      <c r="D5" s="49"/>
      <c r="E5" s="49"/>
      <c r="F5" s="49"/>
    </row>
    <row r="6" spans="1:6">
      <c r="A6" s="50" t="s">
        <v>66</v>
      </c>
      <c r="B6" s="50"/>
      <c r="C6" s="50"/>
      <c r="D6" s="50"/>
      <c r="E6" s="50"/>
      <c r="F6" s="50"/>
    </row>
    <row r="7" spans="1:6">
      <c r="A7" s="49" t="s">
        <v>67</v>
      </c>
      <c r="B7" s="49"/>
      <c r="C7" s="49"/>
      <c r="D7" s="49"/>
      <c r="E7" s="49"/>
      <c r="F7" s="49"/>
    </row>
    <row r="10" spans="1:6" ht="30" customHeight="1">
      <c r="A10" s="47" t="s">
        <v>41</v>
      </c>
      <c r="B10" s="47"/>
      <c r="C10" s="47"/>
      <c r="D10" s="47"/>
      <c r="E10" s="24"/>
      <c r="F10" s="24"/>
    </row>
    <row r="11" spans="1:6">
      <c r="A11" s="9"/>
      <c r="B11" s="9"/>
      <c r="C11" s="9"/>
      <c r="D11" s="9"/>
    </row>
    <row r="12" spans="1:6" ht="90">
      <c r="A12" s="5"/>
      <c r="B12" s="20" t="s">
        <v>5</v>
      </c>
      <c r="C12" s="6"/>
      <c r="D12" s="7"/>
      <c r="E12" s="8"/>
      <c r="F12" s="8"/>
    </row>
    <row r="13" spans="1:6" ht="60">
      <c r="A13" s="5"/>
      <c r="B13" s="22" t="s">
        <v>42</v>
      </c>
      <c r="C13" s="6"/>
      <c r="D13" s="7"/>
      <c r="E13" s="8"/>
      <c r="F13" s="8"/>
    </row>
    <row r="14" spans="1:6">
      <c r="A14" s="5"/>
      <c r="B14" s="5"/>
      <c r="C14" s="6"/>
      <c r="D14" s="7"/>
      <c r="E14" s="8"/>
      <c r="F14" s="8"/>
    </row>
    <row r="15" spans="1:6">
      <c r="A15" s="38" t="s">
        <v>47</v>
      </c>
      <c r="B15" s="38" t="s">
        <v>48</v>
      </c>
      <c r="C15" s="38" t="s">
        <v>49</v>
      </c>
      <c r="D15" s="38" t="s">
        <v>50</v>
      </c>
      <c r="E15" s="39" t="s">
        <v>51</v>
      </c>
      <c r="F15" s="40" t="s">
        <v>52</v>
      </c>
    </row>
    <row r="16" spans="1:6">
      <c r="A16" s="26"/>
      <c r="B16" s="26" t="s">
        <v>2</v>
      </c>
      <c r="C16" s="27"/>
      <c r="D16" s="28"/>
      <c r="E16" s="29"/>
      <c r="F16" s="29"/>
    </row>
    <row r="17" spans="1:6">
      <c r="A17" s="5"/>
      <c r="B17" s="5"/>
      <c r="C17" s="6"/>
      <c r="D17" s="7"/>
      <c r="E17" s="13"/>
      <c r="F17" s="13"/>
    </row>
    <row r="18" spans="1:6" ht="36.75" customHeight="1">
      <c r="A18" s="10" t="s">
        <v>3</v>
      </c>
      <c r="B18" s="18" t="s">
        <v>39</v>
      </c>
      <c r="C18" s="10" t="s">
        <v>33</v>
      </c>
      <c r="D18" s="12">
        <v>20</v>
      </c>
      <c r="E18" s="13"/>
      <c r="F18" s="13">
        <f>E18*D18</f>
        <v>0</v>
      </c>
    </row>
    <row r="19" spans="1:6">
      <c r="A19" s="10"/>
      <c r="B19" s="5"/>
      <c r="C19" s="6"/>
      <c r="D19" s="7"/>
      <c r="E19" s="8"/>
      <c r="F19" s="13"/>
    </row>
    <row r="20" spans="1:6" ht="75">
      <c r="A20" s="10" t="s">
        <v>46</v>
      </c>
      <c r="B20" s="11" t="s">
        <v>21</v>
      </c>
      <c r="C20" s="10" t="s">
        <v>0</v>
      </c>
      <c r="D20" s="14">
        <v>1</v>
      </c>
      <c r="E20" s="13"/>
      <c r="F20" s="13">
        <f t="shared" ref="F20" si="0">E20*D20</f>
        <v>0</v>
      </c>
    </row>
    <row r="21" spans="1:6">
      <c r="A21" s="5"/>
      <c r="B21" s="5"/>
      <c r="C21" s="6"/>
      <c r="D21" s="7"/>
      <c r="E21" s="8"/>
      <c r="F21" s="8"/>
    </row>
    <row r="22" spans="1:6">
      <c r="A22" s="30"/>
      <c r="B22" s="31" t="s">
        <v>44</v>
      </c>
      <c r="C22" s="30"/>
      <c r="D22" s="30"/>
      <c r="E22" s="32"/>
      <c r="F22" s="33">
        <f>F20+F18</f>
        <v>0</v>
      </c>
    </row>
    <row r="23" spans="1:6">
      <c r="A23" s="5"/>
      <c r="B23" s="5"/>
      <c r="C23" s="6"/>
      <c r="D23" s="7"/>
      <c r="E23" s="8"/>
      <c r="F23" s="8"/>
    </row>
    <row r="24" spans="1:6">
      <c r="A24" s="1"/>
      <c r="B24" s="2" t="s">
        <v>23</v>
      </c>
      <c r="C24" s="1"/>
      <c r="D24" s="1"/>
      <c r="E24" s="3"/>
      <c r="F24" s="4"/>
    </row>
    <row r="25" spans="1:6">
      <c r="A25" s="5"/>
      <c r="B25" s="5"/>
      <c r="C25" s="6"/>
      <c r="D25" s="7"/>
      <c r="E25" s="8"/>
      <c r="F25" s="8"/>
    </row>
    <row r="26" spans="1:6" ht="66.75" customHeight="1">
      <c r="A26" s="10" t="s">
        <v>3</v>
      </c>
      <c r="B26" s="18" t="s">
        <v>36</v>
      </c>
      <c r="C26" s="6"/>
      <c r="D26" s="7"/>
      <c r="E26" s="8"/>
      <c r="F26" s="8"/>
    </row>
    <row r="27" spans="1:6">
      <c r="A27" s="6"/>
      <c r="B27" s="5"/>
      <c r="C27" s="6"/>
      <c r="D27" s="7"/>
      <c r="E27" s="8"/>
      <c r="F27" s="8"/>
    </row>
    <row r="28" spans="1:6">
      <c r="A28" s="6"/>
      <c r="B28" s="5" t="s">
        <v>7</v>
      </c>
      <c r="C28" s="6" t="s">
        <v>6</v>
      </c>
      <c r="D28" s="12">
        <v>6</v>
      </c>
      <c r="E28" s="13"/>
      <c r="F28" s="13">
        <f>E28*D28</f>
        <v>0</v>
      </c>
    </row>
    <row r="29" spans="1:6">
      <c r="A29" s="6"/>
      <c r="B29" s="5" t="s">
        <v>8</v>
      </c>
      <c r="C29" s="6" t="s">
        <v>6</v>
      </c>
      <c r="D29" s="12">
        <v>4</v>
      </c>
      <c r="E29" s="13"/>
      <c r="F29" s="13">
        <f t="shared" ref="F29:F62" si="1">E29*D29</f>
        <v>0</v>
      </c>
    </row>
    <row r="30" spans="1:6">
      <c r="A30" s="6"/>
      <c r="B30" s="5" t="s">
        <v>9</v>
      </c>
      <c r="C30" s="6" t="s">
        <v>6</v>
      </c>
      <c r="D30" s="12">
        <v>16</v>
      </c>
      <c r="E30" s="13"/>
      <c r="F30" s="13">
        <f t="shared" si="1"/>
        <v>0</v>
      </c>
    </row>
    <row r="31" spans="1:6">
      <c r="A31" s="6"/>
      <c r="B31" s="5"/>
      <c r="C31" s="6"/>
      <c r="D31" s="7"/>
      <c r="E31" s="13"/>
      <c r="F31" s="13"/>
    </row>
    <row r="32" spans="1:6" ht="30">
      <c r="A32" s="10" t="s">
        <v>4</v>
      </c>
      <c r="B32" s="5" t="s">
        <v>22</v>
      </c>
      <c r="C32" s="10" t="s">
        <v>1</v>
      </c>
      <c r="D32" s="14">
        <v>4</v>
      </c>
      <c r="E32" s="13"/>
      <c r="F32" s="13">
        <f t="shared" si="1"/>
        <v>0</v>
      </c>
    </row>
    <row r="33" spans="1:6">
      <c r="A33" s="10"/>
      <c r="B33" s="5"/>
      <c r="C33" s="6"/>
      <c r="D33" s="7"/>
      <c r="E33" s="13"/>
      <c r="F33" s="13"/>
    </row>
    <row r="34" spans="1:6" ht="60">
      <c r="A34" s="10" t="s">
        <v>10</v>
      </c>
      <c r="B34" s="5" t="s">
        <v>27</v>
      </c>
      <c r="C34" s="6"/>
      <c r="D34" s="7"/>
      <c r="E34" s="13"/>
      <c r="F34" s="13"/>
    </row>
    <row r="35" spans="1:6">
      <c r="A35" s="10"/>
      <c r="B35" s="5"/>
      <c r="C35" s="6"/>
      <c r="D35" s="7"/>
      <c r="E35" s="13"/>
      <c r="F35" s="13"/>
    </row>
    <row r="36" spans="1:6">
      <c r="A36" s="10"/>
      <c r="B36" s="5" t="s">
        <v>13</v>
      </c>
      <c r="C36" s="6" t="s">
        <v>6</v>
      </c>
      <c r="D36" s="12">
        <v>6</v>
      </c>
      <c r="E36" s="13"/>
      <c r="F36" s="13">
        <f t="shared" si="1"/>
        <v>0</v>
      </c>
    </row>
    <row r="37" spans="1:6">
      <c r="A37" s="10"/>
      <c r="B37" s="5" t="s">
        <v>11</v>
      </c>
      <c r="C37" s="6" t="s">
        <v>6</v>
      </c>
      <c r="D37" s="12">
        <v>8</v>
      </c>
      <c r="E37" s="13"/>
      <c r="F37" s="13">
        <f t="shared" si="1"/>
        <v>0</v>
      </c>
    </row>
    <row r="38" spans="1:6">
      <c r="A38" s="10"/>
      <c r="B38" s="5" t="s">
        <v>12</v>
      </c>
      <c r="C38" s="6" t="s">
        <v>6</v>
      </c>
      <c r="D38" s="12">
        <v>4</v>
      </c>
      <c r="E38" s="13"/>
      <c r="F38" s="13">
        <f t="shared" si="1"/>
        <v>0</v>
      </c>
    </row>
    <row r="39" spans="1:6">
      <c r="A39" s="10"/>
      <c r="B39" s="5"/>
      <c r="C39" s="6"/>
      <c r="D39" s="7"/>
      <c r="E39" s="8"/>
      <c r="F39" s="13">
        <f t="shared" si="1"/>
        <v>0</v>
      </c>
    </row>
    <row r="40" spans="1:6" ht="75">
      <c r="A40" s="10" t="s">
        <v>45</v>
      </c>
      <c r="B40" s="5" t="s">
        <v>37</v>
      </c>
      <c r="C40" s="6"/>
      <c r="D40" s="7"/>
      <c r="E40" s="8"/>
      <c r="F40" s="13"/>
    </row>
    <row r="41" spans="1:6">
      <c r="A41" s="16"/>
      <c r="B41" s="5"/>
      <c r="C41" s="6"/>
      <c r="D41" s="7"/>
      <c r="E41" s="8"/>
      <c r="F41" s="13"/>
    </row>
    <row r="42" spans="1:6">
      <c r="A42" s="16"/>
      <c r="B42" s="5" t="s">
        <v>15</v>
      </c>
      <c r="C42" s="6" t="s">
        <v>16</v>
      </c>
      <c r="D42" s="14">
        <v>3</v>
      </c>
      <c r="E42" s="8"/>
      <c r="F42" s="13">
        <f t="shared" si="1"/>
        <v>0</v>
      </c>
    </row>
    <row r="43" spans="1:6">
      <c r="A43" s="16"/>
      <c r="B43" s="5" t="s">
        <v>17</v>
      </c>
      <c r="C43" s="6" t="s">
        <v>16</v>
      </c>
      <c r="D43" s="14">
        <v>2</v>
      </c>
      <c r="E43" s="8"/>
      <c r="F43" s="13">
        <f t="shared" si="1"/>
        <v>0</v>
      </c>
    </row>
    <row r="44" spans="1:6">
      <c r="A44" s="16"/>
      <c r="B44" s="5" t="s">
        <v>18</v>
      </c>
      <c r="C44" s="6" t="s">
        <v>16</v>
      </c>
      <c r="D44" s="14">
        <v>2</v>
      </c>
      <c r="E44" s="8"/>
      <c r="F44" s="13">
        <f t="shared" si="1"/>
        <v>0</v>
      </c>
    </row>
    <row r="45" spans="1:6">
      <c r="A45" s="16"/>
      <c r="B45" s="5"/>
      <c r="C45" s="6"/>
      <c r="D45" s="7"/>
      <c r="E45" s="8"/>
      <c r="F45" s="13"/>
    </row>
    <row r="46" spans="1:6" ht="135" customHeight="1">
      <c r="A46" s="10" t="s">
        <v>14</v>
      </c>
      <c r="B46" s="15" t="s">
        <v>31</v>
      </c>
      <c r="C46" s="10" t="s">
        <v>1</v>
      </c>
      <c r="D46" s="14">
        <v>3</v>
      </c>
      <c r="E46" s="13"/>
      <c r="F46" s="13">
        <f t="shared" si="1"/>
        <v>0</v>
      </c>
    </row>
    <row r="47" spans="1:6">
      <c r="A47" s="16"/>
      <c r="B47" s="5"/>
      <c r="C47" s="6"/>
      <c r="D47" s="7"/>
      <c r="E47" s="13"/>
      <c r="F47" s="13"/>
    </row>
    <row r="48" spans="1:6" ht="75">
      <c r="A48" s="10" t="s">
        <v>20</v>
      </c>
      <c r="B48" s="5" t="s">
        <v>19</v>
      </c>
      <c r="C48" s="10"/>
      <c r="D48" s="14"/>
      <c r="E48" s="13"/>
      <c r="F48" s="13"/>
    </row>
    <row r="49" spans="1:6">
      <c r="A49" s="10"/>
      <c r="B49" s="5"/>
      <c r="C49" s="10"/>
      <c r="D49" s="14"/>
      <c r="E49" s="8"/>
      <c r="F49" s="13"/>
    </row>
    <row r="50" spans="1:6">
      <c r="A50" s="10"/>
      <c r="B50" s="5" t="s">
        <v>13</v>
      </c>
      <c r="C50" s="6" t="s">
        <v>6</v>
      </c>
      <c r="D50" s="12">
        <v>6</v>
      </c>
      <c r="E50" s="8"/>
      <c r="F50" s="13">
        <f t="shared" si="1"/>
        <v>0</v>
      </c>
    </row>
    <row r="51" spans="1:6">
      <c r="A51" s="10"/>
      <c r="B51" s="5" t="s">
        <v>11</v>
      </c>
      <c r="C51" s="6" t="s">
        <v>6</v>
      </c>
      <c r="D51" s="12">
        <v>8</v>
      </c>
      <c r="E51" s="8"/>
      <c r="F51" s="13">
        <f t="shared" si="1"/>
        <v>0</v>
      </c>
    </row>
    <row r="52" spans="1:6">
      <c r="A52" s="10"/>
      <c r="B52" s="5" t="s">
        <v>12</v>
      </c>
      <c r="C52" s="6" t="s">
        <v>6</v>
      </c>
      <c r="D52" s="12">
        <v>4</v>
      </c>
      <c r="E52" s="8"/>
      <c r="F52" s="13">
        <f t="shared" si="1"/>
        <v>0</v>
      </c>
    </row>
    <row r="53" spans="1:6">
      <c r="A53" s="10"/>
      <c r="B53" s="5"/>
      <c r="C53" s="6"/>
      <c r="D53" s="12"/>
      <c r="E53" s="8"/>
      <c r="F53" s="13"/>
    </row>
    <row r="54" spans="1:6" ht="103.5" customHeight="1">
      <c r="A54" s="10" t="s">
        <v>24</v>
      </c>
      <c r="B54" s="15" t="s">
        <v>25</v>
      </c>
      <c r="C54" s="10" t="s">
        <v>26</v>
      </c>
      <c r="D54" s="12">
        <v>18</v>
      </c>
      <c r="E54" s="13"/>
      <c r="F54" s="13">
        <f t="shared" si="1"/>
        <v>0</v>
      </c>
    </row>
    <row r="55" spans="1:6">
      <c r="A55" s="10"/>
      <c r="B55" s="5"/>
      <c r="C55" s="6"/>
      <c r="D55" s="12"/>
      <c r="E55" s="8"/>
      <c r="F55" s="13"/>
    </row>
    <row r="56" spans="1:6" ht="60">
      <c r="A56" s="10" t="s">
        <v>28</v>
      </c>
      <c r="B56" s="5" t="s">
        <v>35</v>
      </c>
      <c r="C56" s="10" t="s">
        <v>1</v>
      </c>
      <c r="D56" s="14">
        <v>8</v>
      </c>
      <c r="E56" s="13"/>
      <c r="F56" s="13">
        <f t="shared" si="1"/>
        <v>0</v>
      </c>
    </row>
    <row r="57" spans="1:6">
      <c r="A57" s="10"/>
      <c r="B57" s="5"/>
      <c r="C57" s="6"/>
      <c r="D57" s="12"/>
      <c r="E57" s="8"/>
      <c r="F57" s="13"/>
    </row>
    <row r="58" spans="1:6" ht="30">
      <c r="A58" s="10" t="s">
        <v>29</v>
      </c>
      <c r="B58" s="5" t="s">
        <v>43</v>
      </c>
      <c r="C58" s="10" t="s">
        <v>1</v>
      </c>
      <c r="D58" s="14">
        <v>8</v>
      </c>
      <c r="E58" s="8"/>
      <c r="F58" s="13">
        <f t="shared" si="1"/>
        <v>0</v>
      </c>
    </row>
    <row r="59" spans="1:6">
      <c r="A59" s="10"/>
      <c r="B59" s="5"/>
      <c r="C59" s="6"/>
      <c r="D59" s="7"/>
      <c r="E59" s="8"/>
      <c r="F59" s="13"/>
    </row>
    <row r="60" spans="1:6" ht="75">
      <c r="A60" s="10" t="s">
        <v>30</v>
      </c>
      <c r="B60" s="23" t="s">
        <v>38</v>
      </c>
      <c r="C60" s="10" t="s">
        <v>0</v>
      </c>
      <c r="D60" s="14">
        <v>1</v>
      </c>
      <c r="E60" s="13"/>
      <c r="F60" s="13">
        <f t="shared" si="1"/>
        <v>0</v>
      </c>
    </row>
    <row r="61" spans="1:6">
      <c r="A61" s="5"/>
      <c r="B61" s="5"/>
      <c r="C61" s="6"/>
      <c r="D61" s="7"/>
      <c r="E61" s="8"/>
      <c r="F61" s="13"/>
    </row>
    <row r="62" spans="1:6" ht="45.75" customHeight="1">
      <c r="A62" s="21" t="s">
        <v>32</v>
      </c>
      <c r="B62" s="25" t="s">
        <v>40</v>
      </c>
      <c r="C62" s="10" t="s">
        <v>0</v>
      </c>
      <c r="D62" s="14">
        <v>1</v>
      </c>
      <c r="E62" s="13"/>
      <c r="F62" s="13">
        <f t="shared" si="1"/>
        <v>0</v>
      </c>
    </row>
    <row r="63" spans="1:6">
      <c r="A63" s="17"/>
      <c r="B63" s="17"/>
      <c r="C63" s="6"/>
      <c r="D63" s="7"/>
      <c r="E63" s="8"/>
      <c r="F63" s="8"/>
    </row>
    <row r="64" spans="1:6">
      <c r="A64" s="1"/>
      <c r="B64" s="2" t="s">
        <v>34</v>
      </c>
      <c r="C64" s="1"/>
      <c r="D64" s="1"/>
      <c r="E64" s="3"/>
      <c r="F64" s="4">
        <f>SUM(F26:F62)</f>
        <v>0</v>
      </c>
    </row>
    <row r="65" spans="1:6">
      <c r="A65" s="17"/>
      <c r="B65" s="17"/>
      <c r="C65" s="6"/>
      <c r="D65" s="7"/>
      <c r="E65" s="8"/>
      <c r="F65" s="8"/>
    </row>
    <row r="66" spans="1:6">
      <c r="B66" s="9"/>
      <c r="D66" s="19"/>
      <c r="E66" s="19"/>
      <c r="F66" s="13"/>
    </row>
    <row r="67" spans="1:6">
      <c r="A67" s="34"/>
      <c r="B67" s="35" t="s">
        <v>53</v>
      </c>
      <c r="C67" s="34"/>
      <c r="D67" s="34"/>
      <c r="E67" s="36"/>
      <c r="F67" s="37">
        <f>F64+F22</f>
        <v>0</v>
      </c>
    </row>
    <row r="68" spans="1:6">
      <c r="A68" s="34"/>
      <c r="B68" s="35" t="s">
        <v>54</v>
      </c>
      <c r="C68" s="34"/>
      <c r="D68" s="34"/>
      <c r="E68" s="36"/>
      <c r="F68" s="37"/>
    </row>
    <row r="69" spans="1:6">
      <c r="A69" s="34"/>
      <c r="B69" s="35" t="s">
        <v>55</v>
      </c>
      <c r="C69" s="34"/>
      <c r="D69" s="34"/>
      <c r="E69" s="36"/>
      <c r="F69" s="37">
        <f>F67+F68</f>
        <v>0</v>
      </c>
    </row>
  </sheetData>
  <mergeCells count="7">
    <mergeCell ref="A10:D10"/>
    <mergeCell ref="D1:F1"/>
    <mergeCell ref="D2:F2"/>
    <mergeCell ref="D3:F3"/>
    <mergeCell ref="A5:F5"/>
    <mergeCell ref="A7:F7"/>
    <mergeCell ref="A6:F6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4" verticalDpi="4294967294" r:id="rId1"/>
  <rowBreaks count="3" manualBreakCount="3">
    <brk id="33" max="5" man="1"/>
    <brk id="59" max="5" man="1"/>
    <brk id="7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tehnicka14</dc:creator>
  <cp:lastModifiedBy>nabava8</cp:lastModifiedBy>
  <cp:lastPrinted>2026-06-03T07:31:40Z</cp:lastPrinted>
  <dcterms:created xsi:type="dcterms:W3CDTF">2025-02-10T11:03:22Z</dcterms:created>
  <dcterms:modified xsi:type="dcterms:W3CDTF">2026-06-03T07:31:43Z</dcterms:modified>
</cp:coreProperties>
</file>